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udentiLista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<sst xmlns="http://schemas.openxmlformats.org/spreadsheetml/2006/main" count="193" uniqueCount="190">
  <si>
    <t xml:space="preserve">ЈУН 1 (18.06.2021)</t>
  </si>
  <si>
    <t xml:space="preserve">ЈУН 2 (06.07.2021)</t>
  </si>
  <si>
    <t xml:space="preserve">СЕП 0 (26.08.2021)</t>
  </si>
  <si>
    <t xml:space="preserve">СЕП 1 (11.09.2021)</t>
  </si>
  <si>
    <t xml:space="preserve">СЕП 2 (28.09.2021)</t>
  </si>
  <si>
    <t xml:space="preserve">ЈАНУАР ПС (25.01.2022)</t>
  </si>
  <si>
    <t xml:space="preserve">Теорија укупно</t>
  </si>
  <si>
    <t xml:space="preserve">Теорија испит</t>
  </si>
  <si>
    <t xml:space="preserve">Наградини поени укупно</t>
  </si>
  <si>
    <t xml:space="preserve">22. фебруар</t>
  </si>
  <si>
    <t xml:space="preserve">1. март</t>
  </si>
  <si>
    <t xml:space="preserve">8. март</t>
  </si>
  <si>
    <t xml:space="preserve">15. март</t>
  </si>
  <si>
    <t xml:space="preserve">22. март</t>
  </si>
  <si>
    <t xml:space="preserve">29. март</t>
  </si>
  <si>
    <t xml:space="preserve">5. април</t>
  </si>
  <si>
    <t xml:space="preserve">12. април</t>
  </si>
  <si>
    <t xml:space="preserve">19. април</t>
  </si>
  <si>
    <t xml:space="preserve">26. април</t>
  </si>
  <si>
    <t xml:space="preserve">5. мај</t>
  </si>
  <si>
    <t xml:space="preserve">10. мај</t>
  </si>
  <si>
    <t xml:space="preserve">17. мај</t>
  </si>
  <si>
    <t xml:space="preserve">24. мај</t>
  </si>
  <si>
    <t xml:space="preserve">12. мај</t>
  </si>
  <si>
    <t xml:space="preserve">13. мај</t>
  </si>
  <si>
    <t xml:space="preserve">18. мај</t>
  </si>
  <si>
    <t xml:space="preserve">19. мај</t>
  </si>
  <si>
    <t xml:space="preserve">25. мај</t>
  </si>
  <si>
    <t xml:space="preserve">Webgrade укупно</t>
  </si>
  <si>
    <t xml:space="preserve">Семинарски рад</t>
  </si>
  <si>
    <t xml:space="preserve">Теорија (мин 18 од 45)</t>
  </si>
  <si>
    <t xml:space="preserve">1 (10п)</t>
  </si>
  <si>
    <t xml:space="preserve">2 (8п)</t>
  </si>
  <si>
    <t xml:space="preserve">3 (12п)</t>
  </si>
  <si>
    <t xml:space="preserve">4 (8п)</t>
  </si>
  <si>
    <t xml:space="preserve">5 (17п)</t>
  </si>
  <si>
    <r>
      <rPr>
        <sz val="10"/>
        <rFont val="Arial"/>
        <family val="2"/>
        <charset val="1"/>
      </rPr>
      <t xml:space="preserve">Услов 30% од укупног броја поена за </t>
    </r>
    <r>
      <rPr>
        <b val="true"/>
        <sz val="10"/>
        <rFont val="Arial"/>
        <family val="2"/>
        <charset val="1"/>
      </rPr>
      <t xml:space="preserve">GO</t>
    </r>
    <r>
      <rPr>
        <sz val="10"/>
        <rFont val="Arial"/>
        <family val="2"/>
        <charset val="1"/>
      </rPr>
      <t xml:space="preserve"> (мин 6 од 20)</t>
    </r>
  </si>
  <si>
    <r>
      <rPr>
        <sz val="10"/>
        <rFont val="Arial"/>
        <family val="2"/>
        <charset val="1"/>
      </rPr>
      <t xml:space="preserve">Услов 30% од укупног броја поена на </t>
    </r>
    <r>
      <rPr>
        <b val="true"/>
        <sz val="10"/>
        <rFont val="Arial"/>
        <family val="2"/>
        <charset val="1"/>
      </rPr>
      <t xml:space="preserve">C++ </t>
    </r>
    <r>
      <rPr>
        <sz val="10"/>
        <rFont val="Arial"/>
        <family val="2"/>
        <charset val="1"/>
      </rPr>
      <t xml:space="preserve">(мин 7.5 од 25)</t>
    </r>
  </si>
  <si>
    <r>
      <rPr>
        <b val="true"/>
        <sz val="10"/>
        <rFont val="Arial"/>
        <family val="2"/>
        <charset val="1"/>
      </rPr>
      <t xml:space="preserve">Задаци укупно</t>
    </r>
    <r>
      <rPr>
        <sz val="10"/>
        <rFont val="Arial"/>
        <family val="2"/>
        <charset val="1"/>
      </rPr>
      <t xml:space="preserve"> (услов 40%, тј. мин 22 од 55)</t>
    </r>
  </si>
  <si>
    <t xml:space="preserve">Укупно</t>
  </si>
  <si>
    <t xml:space="preserve">Оцена</t>
  </si>
  <si>
    <t xml:space="preserve">Бр.</t>
  </si>
  <si>
    <t xml:space="preserve">Индекс</t>
  </si>
  <si>
    <t xml:space="preserve">Презиме и име</t>
  </si>
  <si>
    <t xml:space="preserve"> 110/2016</t>
  </si>
  <si>
    <t xml:space="preserve">Аздејковић, Марија   </t>
  </si>
  <si>
    <t xml:space="preserve"> 364/2018</t>
  </si>
  <si>
    <t xml:space="preserve">Андрић, Марко   </t>
  </si>
  <si>
    <t xml:space="preserve"> 81/2015</t>
  </si>
  <si>
    <t xml:space="preserve">Арсовић, Павле   </t>
  </si>
  <si>
    <t xml:space="preserve"> 35/2018</t>
  </si>
  <si>
    <t xml:space="preserve">Бадовинац, Богдан   </t>
  </si>
  <si>
    <t xml:space="preserve"> 148/2018</t>
  </si>
  <si>
    <t xml:space="preserve">Богдановић, Јелена   </t>
  </si>
  <si>
    <t xml:space="preserve"> 10/2017</t>
  </si>
  <si>
    <t xml:space="preserve">Бојовић, Богдан   </t>
  </si>
  <si>
    <t xml:space="preserve"> 304/2018</t>
  </si>
  <si>
    <t xml:space="preserve">Бркић, Ђорђе   </t>
  </si>
  <si>
    <t xml:space="preserve"> 350/2018</t>
  </si>
  <si>
    <t xml:space="preserve">Бркић, Милош   </t>
  </si>
  <si>
    <t xml:space="preserve">253/2017</t>
  </si>
  <si>
    <t xml:space="preserve">Вуковић, Тамара</t>
  </si>
  <si>
    <t xml:space="preserve"> 285/2017</t>
  </si>
  <si>
    <t xml:space="preserve">Глушчевић, Александар   </t>
  </si>
  <si>
    <t xml:space="preserve"> 274/2016</t>
  </si>
  <si>
    <t xml:space="preserve">Гордић, Катарина   </t>
  </si>
  <si>
    <t xml:space="preserve"> 282/2016</t>
  </si>
  <si>
    <t xml:space="preserve">Гуњић, Дане   </t>
  </si>
  <si>
    <t xml:space="preserve"> 307/2018</t>
  </si>
  <si>
    <t xml:space="preserve">Димитријевић, Милан   </t>
  </si>
  <si>
    <t xml:space="preserve"> 245/2018</t>
  </si>
  <si>
    <t xml:space="preserve">Дограјић, Мина   </t>
  </si>
  <si>
    <t xml:space="preserve"> 33/2017</t>
  </si>
  <si>
    <t xml:space="preserve">Дожа, Роберт   </t>
  </si>
  <si>
    <t xml:space="preserve"> 329/2018</t>
  </si>
  <si>
    <t xml:space="preserve">Ђурђевић, Марија   </t>
  </si>
  <si>
    <t xml:space="preserve"> 22/2018</t>
  </si>
  <si>
    <t xml:space="preserve">Живковић, Сара   </t>
  </si>
  <si>
    <t xml:space="preserve"> 394/2015</t>
  </si>
  <si>
    <t xml:space="preserve">Зечић, Биљана   </t>
  </si>
  <si>
    <t xml:space="preserve"> 196/2017</t>
  </si>
  <si>
    <t xml:space="preserve">Ивезић, Никола   </t>
  </si>
  <si>
    <t xml:space="preserve"> 371/2016</t>
  </si>
  <si>
    <t xml:space="preserve">Исидоровић, Симона   </t>
  </si>
  <si>
    <t xml:space="preserve">342/2015</t>
  </si>
  <si>
    <t xml:space="preserve">Јанковић, Ада</t>
  </si>
  <si>
    <t xml:space="preserve"> 229/2017</t>
  </si>
  <si>
    <t xml:space="preserve">Јеличић, Исидора   </t>
  </si>
  <si>
    <t xml:space="preserve"> 101/2018</t>
  </si>
  <si>
    <t xml:space="preserve">Карличић, Милица   </t>
  </si>
  <si>
    <t xml:space="preserve"> 252/2017</t>
  </si>
  <si>
    <t xml:space="preserve">Кнежевић, Ања   </t>
  </si>
  <si>
    <t xml:space="preserve"> 310/2018</t>
  </si>
  <si>
    <t xml:space="preserve">Кнежевић, Емилија   </t>
  </si>
  <si>
    <t xml:space="preserve"> 277/2017</t>
  </si>
  <si>
    <t xml:space="preserve">Луковић, Тања   </t>
  </si>
  <si>
    <t xml:space="preserve"> 228/2018</t>
  </si>
  <si>
    <t xml:space="preserve">Марјановић, Катарина   </t>
  </si>
  <si>
    <t xml:space="preserve"> 46/2016</t>
  </si>
  <si>
    <t xml:space="preserve">Марковић, Ана   </t>
  </si>
  <si>
    <t xml:space="preserve">133/2018</t>
  </si>
  <si>
    <t xml:space="preserve">Мењак Максимовић, Тара</t>
  </si>
  <si>
    <t xml:space="preserve"> 3/2018</t>
  </si>
  <si>
    <t xml:space="preserve">Милисављевић, Алекса   </t>
  </si>
  <si>
    <t xml:space="preserve"> 262/2017</t>
  </si>
  <si>
    <t xml:space="preserve">Мировић, Богдан   </t>
  </si>
  <si>
    <t xml:space="preserve"> 449/2019</t>
  </si>
  <si>
    <t xml:space="preserve">Митровић, Владимир   </t>
  </si>
  <si>
    <t xml:space="preserve"> 296/2017</t>
  </si>
  <si>
    <t xml:space="preserve">Митровић, Татјана   </t>
  </si>
  <si>
    <t xml:space="preserve">106/2016</t>
  </si>
  <si>
    <t xml:space="preserve">Мишић, Јана</t>
  </si>
  <si>
    <t xml:space="preserve"> 198/2018</t>
  </si>
  <si>
    <t xml:space="preserve">Мишић, Сара   </t>
  </si>
  <si>
    <t xml:space="preserve"> 33/2016</t>
  </si>
  <si>
    <t xml:space="preserve">Николић, Ана   </t>
  </si>
  <si>
    <t xml:space="preserve"> 41/2018</t>
  </si>
  <si>
    <t xml:space="preserve">Николић, Катарина   </t>
  </si>
  <si>
    <t xml:space="preserve"> 61/2017</t>
  </si>
  <si>
    <t xml:space="preserve">Николић, Марија   </t>
  </si>
  <si>
    <t xml:space="preserve"> 103/2018</t>
  </si>
  <si>
    <t xml:space="preserve">Николић, Христина   </t>
  </si>
  <si>
    <t xml:space="preserve"> 194/2017</t>
  </si>
  <si>
    <t xml:space="preserve">Перановић, Цвијан   </t>
  </si>
  <si>
    <t xml:space="preserve"> 157/2018</t>
  </si>
  <si>
    <t xml:space="preserve">Перић, Миодраг   </t>
  </si>
  <si>
    <t xml:space="preserve"> 204/2018</t>
  </si>
  <si>
    <t xml:space="preserve">Петров, Владислава Вања   </t>
  </si>
  <si>
    <t xml:space="preserve"> 381/2018</t>
  </si>
  <si>
    <t xml:space="preserve">Попов, Јелена   </t>
  </si>
  <si>
    <t xml:space="preserve">323/2020</t>
  </si>
  <si>
    <t xml:space="preserve">Радовановић, Јелена</t>
  </si>
  <si>
    <t xml:space="preserve"> 11/2018</t>
  </si>
  <si>
    <t xml:space="preserve">Радојевић, Лазар   </t>
  </si>
  <si>
    <t xml:space="preserve"> 186/2015</t>
  </si>
  <si>
    <t xml:space="preserve">Секулић, Анђела   </t>
  </si>
  <si>
    <t xml:space="preserve"> 203/2017</t>
  </si>
  <si>
    <t xml:space="preserve">Симић, Алекса   </t>
  </si>
  <si>
    <t xml:space="preserve"> 250/2017</t>
  </si>
  <si>
    <t xml:space="preserve">Спарић, Лука   </t>
  </si>
  <si>
    <t xml:space="preserve"> 282/2018</t>
  </si>
  <si>
    <t xml:space="preserve">Стајић, Станоје   </t>
  </si>
  <si>
    <t xml:space="preserve"> 348/2018</t>
  </si>
  <si>
    <t xml:space="preserve">Станков, Миња   </t>
  </si>
  <si>
    <t xml:space="preserve"> 231/2017</t>
  </si>
  <si>
    <t xml:space="preserve">Станковић, Анка   </t>
  </si>
  <si>
    <t xml:space="preserve"> 82/2018</t>
  </si>
  <si>
    <t xml:space="preserve">Стоиљковић, Александар   </t>
  </si>
  <si>
    <t xml:space="preserve"> 321/2017</t>
  </si>
  <si>
    <t xml:space="preserve">Стругар, Вељко   </t>
  </si>
  <si>
    <t xml:space="preserve"> 361/2017</t>
  </si>
  <si>
    <t xml:space="preserve">Тешић, Јелена   </t>
  </si>
  <si>
    <t xml:space="preserve"> 2/2018</t>
  </si>
  <si>
    <t xml:space="preserve">Тешић, Петар   </t>
  </si>
  <si>
    <t xml:space="preserve"> 105/2018</t>
  </si>
  <si>
    <t xml:space="preserve">Тимотијевић, Емилија   </t>
  </si>
  <si>
    <t xml:space="preserve"> 70/2018</t>
  </si>
  <si>
    <t xml:space="preserve">Тимотијевић, Кристина   </t>
  </si>
  <si>
    <t xml:space="preserve"> 352/2016</t>
  </si>
  <si>
    <t xml:space="preserve">Томашевић, Лука   </t>
  </si>
  <si>
    <t xml:space="preserve"> 338/2017</t>
  </si>
  <si>
    <t xml:space="preserve">Томић, Тамара   </t>
  </si>
  <si>
    <t xml:space="preserve"> 273/2018</t>
  </si>
  <si>
    <t xml:space="preserve">Филиповић, Милена   </t>
  </si>
  <si>
    <t xml:space="preserve"> 262/2018</t>
  </si>
  <si>
    <t xml:space="preserve">Цветковић, Бранко   </t>
  </si>
  <si>
    <t xml:space="preserve"> 277/2018</t>
  </si>
  <si>
    <t xml:space="preserve">Цекић, Никола   </t>
  </si>
  <si>
    <t xml:space="preserve"> 104/2018</t>
  </si>
  <si>
    <t xml:space="preserve">Шевкушић, Урош   </t>
  </si>
  <si>
    <t xml:space="preserve"> 187/2016</t>
  </si>
  <si>
    <t xml:space="preserve">Шегрт, Немања   </t>
  </si>
  <si>
    <t xml:space="preserve"> 14/2014</t>
  </si>
  <si>
    <t xml:space="preserve">Величков, Јована   </t>
  </si>
  <si>
    <t xml:space="preserve"> 201/2014</t>
  </si>
  <si>
    <t xml:space="preserve">Дорник, Анђела   </t>
  </si>
  <si>
    <t xml:space="preserve"> 60/2012</t>
  </si>
  <si>
    <t xml:space="preserve">Драшковић, Николина   </t>
  </si>
  <si>
    <t xml:space="preserve"> 106/2013</t>
  </si>
  <si>
    <t xml:space="preserve">Ердељанин, Александар   </t>
  </si>
  <si>
    <t xml:space="preserve"> 295/2014</t>
  </si>
  <si>
    <t xml:space="preserve">Маричић, Ирена   </t>
  </si>
  <si>
    <t xml:space="preserve"> 8/2011</t>
  </si>
  <si>
    <t xml:space="preserve">Марковић, Никола   </t>
  </si>
  <si>
    <t xml:space="preserve">23/2013</t>
  </si>
  <si>
    <t xml:space="preserve">Миладиновић, Димитрије</t>
  </si>
  <si>
    <t xml:space="preserve"> 150/2013</t>
  </si>
  <si>
    <t xml:space="preserve">Милашиновић, Ана   </t>
  </si>
  <si>
    <t xml:space="preserve">379/2014</t>
  </si>
  <si>
    <t xml:space="preserve">Стаматовић, Исидора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</si>
</sst>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1"/>
      <color rgb="FF000000"/>
      <name val="Calibri"/>
      <family val="0"/>
      <charset val="1"/>
    </font>
    <font>
      <sz val="10"/>
      <name val="Arial"/>
      <family val="0"/>
      <charset val="1"/>
    </font>
    <font>
      <sz val="10"/>
      <color rgb="FFC9211E"/>
      <name val="Arial"/>
      <family val="0"/>
      <charset val="1"/>
    </font>
    <font>
      <sz val="10"/>
      <color rgb="FFCE181E"/>
      <name val="Arial"/>
      <family val="0"/>
      <charset val="1"/>
    </font>
    <font>
      <sz val="6.4"/>
      <color rgb="FF3D3D3D"/>
      <name val="Ubuntu"/>
      <family val="0"/>
      <charset val="1"/>
    </font>
  </fonts>
  <fills count="23">
    <fill>
      <patternFill patternType="none"/>
    </fill>
    <fill>
      <patternFill patternType="gray125"/>
    </fill>
    <fill>
      <patternFill patternType="solid">
        <fgColor rgb="FFF8AA97"/>
        <bgColor rgb="FFF7A19A"/>
      </patternFill>
    </fill>
    <fill>
      <patternFill patternType="solid">
        <fgColor rgb="FFFFE5CA"/>
        <bgColor rgb="FFFFFF99"/>
      </patternFill>
    </fill>
    <fill>
      <patternFill patternType="solid">
        <fgColor rgb="FFFDC578"/>
        <bgColor rgb="FFFCC79B"/>
      </patternFill>
    </fill>
    <fill>
      <patternFill patternType="solid">
        <fgColor rgb="FFF7A19A"/>
        <bgColor rgb="FFF8AA97"/>
      </patternFill>
    </fill>
    <fill>
      <patternFill patternType="solid">
        <fgColor rgb="FF72BF44"/>
        <bgColor rgb="FF65C295"/>
      </patternFill>
    </fill>
    <fill>
      <patternFill patternType="solid">
        <fgColor rgb="FFBCE4E5"/>
        <bgColor rgb="FFBEE3D3"/>
      </patternFill>
    </fill>
    <fill>
      <patternFill patternType="solid">
        <fgColor rgb="FF87D1D1"/>
        <bgColor rgb="FF65C295"/>
      </patternFill>
    </fill>
    <fill>
      <patternFill patternType="solid">
        <fgColor rgb="FFFCC79B"/>
        <bgColor rgb="FFFDC578"/>
      </patternFill>
    </fill>
    <fill>
      <patternFill patternType="solid">
        <fgColor rgb="FFF9A870"/>
        <bgColor rgb="FFF8AA97"/>
      </patternFill>
    </fill>
    <fill>
      <patternFill patternType="solid">
        <fgColor rgb="FFBEE3D3"/>
        <bgColor rgb="FFBCE4E5"/>
      </patternFill>
    </fill>
    <fill>
      <patternFill patternType="solid">
        <fgColor rgb="FFFFF200"/>
        <bgColor rgb="FFFFFF00"/>
      </patternFill>
    </fill>
    <fill>
      <patternFill patternType="solid">
        <fgColor rgb="FF65C295"/>
        <bgColor rgb="FF81ACA6"/>
      </patternFill>
    </fill>
    <fill>
      <patternFill patternType="solid">
        <fgColor rgb="FF5E8AC7"/>
        <bgColor rgb="FF666699"/>
      </patternFill>
    </fill>
    <fill>
      <patternFill patternType="solid">
        <fgColor rgb="FFC7A0CB"/>
        <bgColor rgb="FFBCAED5"/>
      </patternFill>
    </fill>
    <fill>
      <patternFill patternType="solid">
        <fgColor rgb="FFC2E0AE"/>
        <bgColor rgb="FFBEE3D3"/>
      </patternFill>
    </fill>
    <fill>
      <patternFill patternType="solid">
        <fgColor rgb="FFF37B70"/>
        <bgColor rgb="FFFD7C31"/>
      </patternFill>
    </fill>
    <fill>
      <patternFill patternType="solid">
        <fgColor rgb="FFFFFF00"/>
        <bgColor rgb="FFFFF200"/>
      </patternFill>
    </fill>
    <fill>
      <patternFill patternType="solid">
        <fgColor rgb="FFCCF4C6"/>
        <bgColor rgb="FFBEE3D3"/>
      </patternFill>
    </fill>
    <fill>
      <patternFill patternType="solid">
        <fgColor rgb="FF81ACA6"/>
        <bgColor rgb="FF65C295"/>
      </patternFill>
    </fill>
    <fill>
      <patternFill patternType="solid">
        <fgColor rgb="FFFD7C31"/>
        <bgColor rgb="FFF37B70"/>
      </patternFill>
    </fill>
    <fill>
      <patternFill patternType="solid">
        <fgColor rgb="FFBCAED5"/>
        <bgColor rgb="FFC7A0CB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11" borderId="0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0" fillId="1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9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9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9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bottom" textRotation="9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9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1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1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0"/>
        <i val="0"/>
        <color rgb="FFCC0000"/>
      </font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CAED5"/>
      <rgbColor rgb="FF5E8AC7"/>
      <rgbColor rgb="FFF8AA97"/>
      <rgbColor rgb="FFCE181E"/>
      <rgbColor rgb="FFFFE5CA"/>
      <rgbColor rgb="FFBEE3D3"/>
      <rgbColor rgb="FF660066"/>
      <rgbColor rgb="FFF37B70"/>
      <rgbColor rgb="FF0066CC"/>
      <rgbColor rgb="FFBCE4E5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2E0AE"/>
      <rgbColor rgb="FFCCF4C6"/>
      <rgbColor rgb="FFFFFF99"/>
      <rgbColor rgb="FF87D1D1"/>
      <rgbColor rgb="FFF7A19A"/>
      <rgbColor rgb="FFC7A0CB"/>
      <rgbColor rgb="FFFCC79B"/>
      <rgbColor rgb="FF3366FF"/>
      <rgbColor rgb="FF65C295"/>
      <rgbColor rgb="FF72BF44"/>
      <rgbColor rgb="FFFDC578"/>
      <rgbColor rgb="FFF9A870"/>
      <rgbColor rgb="FFFD7C31"/>
      <rgbColor rgb="FF666699"/>
      <rgbColor rgb="FF81ACA6"/>
      <rgbColor rgb="FF003366"/>
      <rgbColor rgb="FF339966"/>
      <rgbColor rgb="FF003300"/>
      <rgbColor rgb="FF333300"/>
      <rgbColor rgb="FFC9211E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L1060"/>
  <sheetViews>
    <sheetView showFormulas="false" showGridLines="true" showRowColHeaders="true" showZeros="true" rightToLeft="false" tabSelected="true" showOutlineSymbols="true" defaultGridColor="true" view="normal" topLeftCell="A54" colorId="64" zoomScale="100" zoomScaleNormal="100" zoomScalePageLayoutView="100" workbookViewId="0">
      <selection pane="topLeft" activeCell="AL72" activeCellId="0" sqref="AL72"/>
    </sheetView>
  </sheetViews>
  <sheetFormatPr defaultColWidth="14.66015625" defaultRowHeight="13.8" zeroHeight="false" outlineLevelRow="0" outlineLevelCol="0"/>
  <cols>
    <col collapsed="false" customWidth="true" hidden="false" outlineLevel="0" max="1" min="1" style="0" width="4.02"/>
    <col collapsed="false" customWidth="true" hidden="false" outlineLevel="0" max="2" min="2" style="0" width="14.03"/>
    <col collapsed="false" customWidth="true" hidden="false" outlineLevel="0" max="3" min="3" style="1" width="28.76"/>
    <col collapsed="false" customWidth="true" hidden="false" outlineLevel="0" max="4" min="4" style="0" width="6.23"/>
    <col collapsed="false" customWidth="true" hidden="false" outlineLevel="0" max="6" min="5" style="0" width="7.08"/>
    <col collapsed="false" customWidth="true" hidden="false" outlineLevel="0" max="7" min="7" style="0" width="2.71"/>
    <col collapsed="false" customWidth="true" hidden="false" outlineLevel="0" max="8" min="8" style="0" width="4.71"/>
    <col collapsed="false" customWidth="true" hidden="false" outlineLevel="0" max="9" min="9" style="0" width="3.86"/>
    <col collapsed="false" customWidth="true" hidden="false" outlineLevel="0" max="10" min="10" style="0" width="2.71"/>
    <col collapsed="false" customWidth="true" hidden="false" outlineLevel="0" max="12" min="11" style="0" width="2.99"/>
    <col collapsed="false" customWidth="true" hidden="false" outlineLevel="0" max="18" min="13" style="0" width="3.14"/>
    <col collapsed="false" customWidth="true" hidden="false" outlineLevel="0" max="19" min="19" style="0" width="3.98"/>
    <col collapsed="false" customWidth="true" hidden="false" outlineLevel="0" max="20" min="20" style="0" width="3.14"/>
    <col collapsed="false" customWidth="true" hidden="false" outlineLevel="0" max="26" min="21" style="0" width="3.57"/>
    <col collapsed="false" customWidth="true" hidden="false" outlineLevel="0" max="27" min="27" style="0" width="3.71"/>
    <col collapsed="false" customWidth="true" hidden="false" outlineLevel="0" max="28" min="28" style="2" width="4.3"/>
    <col collapsed="false" customWidth="true" hidden="false" outlineLevel="0" max="32" min="29" style="3" width="3.64"/>
    <col collapsed="false" customWidth="true" hidden="false" outlineLevel="0" max="33" min="33" style="3" width="4.3"/>
    <col collapsed="false" customWidth="true" hidden="false" outlineLevel="0" max="34" min="34" style="4" width="7.92"/>
    <col collapsed="false" customWidth="true" hidden="false" outlineLevel="0" max="35" min="35" style="4" width="8.75"/>
    <col collapsed="false" customWidth="true" hidden="false" outlineLevel="0" max="36" min="36" style="4" width="7.64"/>
    <col collapsed="false" customWidth="true" hidden="false" outlineLevel="0" max="37" min="37" style="5" width="4.71"/>
    <col collapsed="false" customWidth="true" hidden="false" outlineLevel="0" max="38" min="38" style="6" width="3.64"/>
    <col collapsed="false" customWidth="true" hidden="false" outlineLevel="0" max="1024" min="1022" style="0" width="11.52"/>
  </cols>
  <sheetData>
    <row r="1" customFormat="false" ht="13.8" hidden="false" customHeight="false" outlineLevel="0" collapsed="false">
      <c r="D1" s="7"/>
      <c r="E1" s="7"/>
      <c r="F1" s="7"/>
      <c r="G1" s="8"/>
      <c r="H1" s="9"/>
      <c r="I1" s="8"/>
      <c r="J1" s="9"/>
      <c r="K1" s="8"/>
      <c r="L1" s="9"/>
      <c r="M1" s="8"/>
      <c r="N1" s="9"/>
      <c r="O1" s="8"/>
      <c r="P1" s="9"/>
      <c r="Q1" s="8"/>
      <c r="R1" s="9"/>
      <c r="S1" s="8"/>
      <c r="T1" s="9"/>
      <c r="U1" s="10"/>
      <c r="V1" s="11"/>
      <c r="W1" s="10"/>
      <c r="X1" s="11"/>
      <c r="Y1" s="10"/>
      <c r="Z1" s="12"/>
      <c r="AA1" s="13"/>
      <c r="AB1" s="14" t="s">
        <v>0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customFormat="false" ht="13.8" hidden="false" customHeight="false" outlineLevel="0" collapsed="false">
      <c r="D2" s="7"/>
      <c r="E2" s="7"/>
      <c r="F2" s="7"/>
      <c r="G2" s="8"/>
      <c r="H2" s="9"/>
      <c r="I2" s="8"/>
      <c r="J2" s="9"/>
      <c r="K2" s="8"/>
      <c r="L2" s="9"/>
      <c r="M2" s="8"/>
      <c r="N2" s="9"/>
      <c r="O2" s="8"/>
      <c r="P2" s="9"/>
      <c r="Q2" s="8"/>
      <c r="R2" s="9"/>
      <c r="S2" s="8"/>
      <c r="T2" s="9"/>
      <c r="U2" s="10"/>
      <c r="V2" s="11"/>
      <c r="W2" s="10"/>
      <c r="X2" s="11"/>
      <c r="Y2" s="10"/>
      <c r="Z2" s="12"/>
      <c r="AA2" s="13"/>
      <c r="AB2" s="15" t="s">
        <v>1</v>
      </c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customFormat="false" ht="13.8" hidden="false" customHeight="false" outlineLevel="0" collapsed="false">
      <c r="D3" s="7"/>
      <c r="E3" s="7"/>
      <c r="F3" s="7"/>
      <c r="G3" s="8"/>
      <c r="H3" s="9"/>
      <c r="I3" s="8"/>
      <c r="J3" s="9"/>
      <c r="K3" s="8"/>
      <c r="L3" s="9"/>
      <c r="M3" s="8"/>
      <c r="N3" s="9"/>
      <c r="O3" s="8"/>
      <c r="P3" s="9"/>
      <c r="Q3" s="8"/>
      <c r="R3" s="9"/>
      <c r="S3" s="8"/>
      <c r="T3" s="9"/>
      <c r="U3" s="10"/>
      <c r="V3" s="11"/>
      <c r="W3" s="10"/>
      <c r="X3" s="11"/>
      <c r="Y3" s="10"/>
      <c r="Z3" s="12"/>
      <c r="AA3" s="13"/>
      <c r="AB3" s="16" t="s">
        <v>2</v>
      </c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customFormat="false" ht="13.8" hidden="false" customHeight="false" outlineLevel="0" collapsed="false">
      <c r="D4" s="7"/>
      <c r="E4" s="7"/>
      <c r="F4" s="7"/>
      <c r="G4" s="8"/>
      <c r="H4" s="9"/>
      <c r="I4" s="8"/>
      <c r="J4" s="9"/>
      <c r="K4" s="8"/>
      <c r="L4" s="9"/>
      <c r="M4" s="8"/>
      <c r="N4" s="9"/>
      <c r="O4" s="8"/>
      <c r="P4" s="9"/>
      <c r="Q4" s="8"/>
      <c r="R4" s="9"/>
      <c r="S4" s="8"/>
      <c r="T4" s="9"/>
      <c r="U4" s="10"/>
      <c r="V4" s="11"/>
      <c r="W4" s="10"/>
      <c r="X4" s="11"/>
      <c r="Y4" s="10"/>
      <c r="Z4" s="12"/>
      <c r="AA4" s="13"/>
      <c r="AB4" s="17" t="s">
        <v>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customFormat="false" ht="13.8" hidden="false" customHeight="false" outlineLevel="0" collapsed="false">
      <c r="D5" s="7"/>
      <c r="E5" s="7"/>
      <c r="F5" s="7"/>
      <c r="G5" s="8"/>
      <c r="H5" s="9"/>
      <c r="I5" s="8"/>
      <c r="J5" s="9"/>
      <c r="K5" s="8"/>
      <c r="L5" s="9"/>
      <c r="M5" s="8"/>
      <c r="N5" s="9"/>
      <c r="O5" s="8"/>
      <c r="P5" s="9"/>
      <c r="Q5" s="8"/>
      <c r="R5" s="9"/>
      <c r="S5" s="8"/>
      <c r="T5" s="9"/>
      <c r="U5" s="10"/>
      <c r="V5" s="11"/>
      <c r="W5" s="10"/>
      <c r="X5" s="11"/>
      <c r="Y5" s="10"/>
      <c r="Z5" s="12"/>
      <c r="AA5" s="13"/>
      <c r="AB5" s="18" t="s">
        <v>4</v>
      </c>
      <c r="AC5" s="18"/>
      <c r="AD5" s="18"/>
      <c r="AE5" s="18"/>
      <c r="AF5" s="18"/>
      <c r="AG5" s="18"/>
      <c r="AH5" s="18"/>
      <c r="AI5" s="18"/>
      <c r="AJ5" s="18"/>
      <c r="AK5" s="18"/>
      <c r="AL5" s="18"/>
    </row>
    <row r="6" customFormat="false" ht="13.8" hidden="false" customHeight="false" outlineLevel="0" collapsed="false">
      <c r="D6" s="7"/>
      <c r="E6" s="7"/>
      <c r="F6" s="7"/>
      <c r="G6" s="8"/>
      <c r="H6" s="9"/>
      <c r="I6" s="8"/>
      <c r="J6" s="9"/>
      <c r="K6" s="8"/>
      <c r="L6" s="9"/>
      <c r="M6" s="8"/>
      <c r="N6" s="9"/>
      <c r="O6" s="8"/>
      <c r="P6" s="9"/>
      <c r="Q6" s="8"/>
      <c r="R6" s="9"/>
      <c r="S6" s="8"/>
      <c r="T6" s="9"/>
      <c r="U6" s="10"/>
      <c r="V6" s="11"/>
      <c r="W6" s="10"/>
      <c r="X6" s="11"/>
      <c r="Y6" s="10"/>
      <c r="Z6" s="12"/>
      <c r="AA6" s="13"/>
      <c r="AB6" s="19" t="s">
        <v>5</v>
      </c>
      <c r="AC6" s="19"/>
      <c r="AD6" s="19"/>
      <c r="AE6" s="19"/>
      <c r="AF6" s="19"/>
      <c r="AG6" s="19"/>
      <c r="AH6" s="19"/>
      <c r="AI6" s="19"/>
      <c r="AJ6" s="19"/>
      <c r="AK6" s="19"/>
      <c r="AL6" s="19"/>
    </row>
    <row r="7" customFormat="false" ht="111.75" hidden="false" customHeight="true" outlineLevel="0" collapsed="false">
      <c r="D7" s="7" t="s">
        <v>6</v>
      </c>
      <c r="E7" s="7" t="s">
        <v>7</v>
      </c>
      <c r="F7" s="7" t="s">
        <v>8</v>
      </c>
      <c r="G7" s="8" t="s">
        <v>9</v>
      </c>
      <c r="H7" s="9" t="s">
        <v>10</v>
      </c>
      <c r="I7" s="8" t="s">
        <v>11</v>
      </c>
      <c r="J7" s="9" t="s">
        <v>12</v>
      </c>
      <c r="K7" s="8" t="s">
        <v>13</v>
      </c>
      <c r="L7" s="9" t="s">
        <v>14</v>
      </c>
      <c r="M7" s="8" t="s">
        <v>15</v>
      </c>
      <c r="N7" s="9" t="s">
        <v>16</v>
      </c>
      <c r="O7" s="8" t="s">
        <v>17</v>
      </c>
      <c r="P7" s="9" t="s">
        <v>18</v>
      </c>
      <c r="Q7" s="8" t="s">
        <v>19</v>
      </c>
      <c r="R7" s="9" t="s">
        <v>20</v>
      </c>
      <c r="S7" s="8" t="s">
        <v>21</v>
      </c>
      <c r="T7" s="9" t="s">
        <v>22</v>
      </c>
      <c r="U7" s="10" t="s">
        <v>23</v>
      </c>
      <c r="V7" s="11" t="s">
        <v>24</v>
      </c>
      <c r="W7" s="10" t="s">
        <v>25</v>
      </c>
      <c r="X7" s="11" t="s">
        <v>26</v>
      </c>
      <c r="Y7" s="10" t="s">
        <v>27</v>
      </c>
      <c r="Z7" s="12" t="s">
        <v>28</v>
      </c>
      <c r="AA7" s="13" t="s">
        <v>29</v>
      </c>
      <c r="AB7" s="20" t="s">
        <v>30</v>
      </c>
      <c r="AC7" s="21" t="s">
        <v>31</v>
      </c>
      <c r="AD7" s="21" t="s">
        <v>32</v>
      </c>
      <c r="AE7" s="21" t="s">
        <v>33</v>
      </c>
      <c r="AF7" s="21" t="s">
        <v>34</v>
      </c>
      <c r="AG7" s="21" t="s">
        <v>35</v>
      </c>
      <c r="AH7" s="22" t="s">
        <v>36</v>
      </c>
      <c r="AI7" s="22" t="s">
        <v>37</v>
      </c>
      <c r="AJ7" s="23" t="s">
        <v>38</v>
      </c>
      <c r="AK7" s="24" t="s">
        <v>39</v>
      </c>
      <c r="AL7" s="25" t="s">
        <v>40</v>
      </c>
    </row>
    <row r="8" customFormat="false" ht="12.75" hidden="false" customHeight="true" outlineLevel="0" collapsed="false">
      <c r="A8" s="26" t="s">
        <v>41</v>
      </c>
      <c r="B8" s="26" t="s">
        <v>42</v>
      </c>
      <c r="C8" s="1" t="s">
        <v>43</v>
      </c>
      <c r="D8" s="26" t="n">
        <f aca="false">E8+F8</f>
        <v>50</v>
      </c>
      <c r="E8" s="26" t="n">
        <v>45</v>
      </c>
      <c r="F8" s="26" t="n">
        <v>5</v>
      </c>
      <c r="G8" s="27"/>
      <c r="H8" s="28"/>
      <c r="I8" s="27"/>
      <c r="J8" s="28"/>
      <c r="K8" s="27"/>
      <c r="L8" s="28"/>
      <c r="M8" s="27"/>
      <c r="N8" s="28"/>
      <c r="O8" s="27"/>
      <c r="P8" s="28"/>
      <c r="Q8" s="27"/>
      <c r="R8" s="28"/>
      <c r="S8" s="27"/>
      <c r="T8" s="28"/>
      <c r="U8" s="29"/>
      <c r="V8" s="30"/>
      <c r="W8" s="29"/>
      <c r="X8" s="30"/>
      <c r="Y8" s="29"/>
      <c r="Z8" s="31" t="n">
        <f aca="false">SUM(U8:Y8)</f>
        <v>0</v>
      </c>
      <c r="AA8" s="32"/>
    </row>
    <row r="9" customFormat="false" ht="12.75" hidden="false" customHeight="true" outlineLevel="0" collapsed="false">
      <c r="A9" s="26" t="n">
        <v>1</v>
      </c>
      <c r="B9" s="26" t="s">
        <v>44</v>
      </c>
      <c r="C9" s="33" t="s">
        <v>45</v>
      </c>
      <c r="D9" s="1" t="n">
        <f aca="false">E9+F9</f>
        <v>41.1153846153846</v>
      </c>
      <c r="E9" s="1" t="n">
        <f aca="false">AB9</f>
        <v>36.5</v>
      </c>
      <c r="F9" s="26" t="n">
        <f aca="false">SUM(G9:T9)/13*5</f>
        <v>4.61538461538462</v>
      </c>
      <c r="G9" s="27"/>
      <c r="H9" s="28" t="n">
        <v>1</v>
      </c>
      <c r="I9" s="27" t="n">
        <v>1</v>
      </c>
      <c r="J9" s="28"/>
      <c r="K9" s="27" t="n">
        <v>1</v>
      </c>
      <c r="L9" s="28" t="n">
        <v>1</v>
      </c>
      <c r="M9" s="27" t="n">
        <v>1</v>
      </c>
      <c r="N9" s="28" t="n">
        <v>1</v>
      </c>
      <c r="O9" s="27" t="n">
        <v>1</v>
      </c>
      <c r="P9" s="28" t="n">
        <v>1</v>
      </c>
      <c r="Q9" s="27" t="n">
        <v>1</v>
      </c>
      <c r="R9" s="28" t="n">
        <v>1</v>
      </c>
      <c r="S9" s="27" t="n">
        <v>1</v>
      </c>
      <c r="T9" s="28" t="n">
        <v>1</v>
      </c>
      <c r="U9" s="29" t="n">
        <v>1</v>
      </c>
      <c r="V9" s="30" t="n">
        <v>1</v>
      </c>
      <c r="W9" s="29" t="n">
        <v>1</v>
      </c>
      <c r="X9" s="30" t="n">
        <v>1</v>
      </c>
      <c r="Y9" s="34" t="n">
        <v>1</v>
      </c>
      <c r="Z9" s="31" t="n">
        <f aca="false">SUM(U9:Y9)</f>
        <v>5</v>
      </c>
      <c r="AA9" s="32"/>
      <c r="AB9" s="35" t="n">
        <v>36.5</v>
      </c>
      <c r="AC9" s="35" t="n">
        <v>0</v>
      </c>
      <c r="AD9" s="35" t="n">
        <v>8</v>
      </c>
      <c r="AE9" s="35" t="n">
        <v>2</v>
      </c>
      <c r="AF9" s="35" t="n">
        <v>8</v>
      </c>
      <c r="AG9" s="35" t="n">
        <v>17</v>
      </c>
      <c r="AH9" s="36" t="n">
        <f aca="false">SUM(AD9:AE9)</f>
        <v>10</v>
      </c>
      <c r="AI9" s="36" t="n">
        <f aca="false">SUM(AF9:AG9)</f>
        <v>25</v>
      </c>
      <c r="AJ9" s="36" t="n">
        <f aca="false">SUM(AC9:AG9)</f>
        <v>35</v>
      </c>
      <c r="AK9" s="35" t="n">
        <f aca="false">AJ9+AA9+Z9+D9</f>
        <v>81.1153846153846</v>
      </c>
      <c r="AL9" s="35" t="n">
        <v>9</v>
      </c>
    </row>
    <row r="10" customFormat="false" ht="12.75" hidden="false" customHeight="true" outlineLevel="0" collapsed="false">
      <c r="A10" s="26" t="n">
        <v>2</v>
      </c>
      <c r="B10" s="26" t="s">
        <v>46</v>
      </c>
      <c r="C10" s="1" t="s">
        <v>47</v>
      </c>
      <c r="D10" s="1" t="n">
        <f aca="false">E10+F10</f>
        <v>0</v>
      </c>
      <c r="E10" s="1" t="n">
        <f aca="false">AB10</f>
        <v>0</v>
      </c>
      <c r="F10" s="26" t="n">
        <f aca="false">SUM(G10:T10)/13*5</f>
        <v>0</v>
      </c>
      <c r="G10" s="27"/>
      <c r="H10" s="28"/>
      <c r="I10" s="27"/>
      <c r="J10" s="28"/>
      <c r="K10" s="27"/>
      <c r="L10" s="28"/>
      <c r="M10" s="27"/>
      <c r="N10" s="28"/>
      <c r="O10" s="27"/>
      <c r="P10" s="28"/>
      <c r="Q10" s="27"/>
      <c r="R10" s="28"/>
      <c r="S10" s="27"/>
      <c r="T10" s="28"/>
      <c r="U10" s="29"/>
      <c r="V10" s="30"/>
      <c r="W10" s="29"/>
      <c r="X10" s="30"/>
      <c r="Y10" s="29"/>
      <c r="Z10" s="31" t="n">
        <f aca="false">SUM(U10:Y10)</f>
        <v>0</v>
      </c>
      <c r="AA10" s="32"/>
      <c r="AC10" s="37" t="n">
        <v>10</v>
      </c>
      <c r="AD10" s="37" t="n">
        <v>0</v>
      </c>
      <c r="AE10" s="37" t="n">
        <v>0</v>
      </c>
      <c r="AF10" s="37" t="n">
        <v>0</v>
      </c>
      <c r="AG10" s="37" t="n">
        <v>0</v>
      </c>
      <c r="AH10" s="38" t="n">
        <f aca="false">SUM(AD10:AE10)</f>
        <v>0</v>
      </c>
      <c r="AI10" s="38" t="n">
        <f aca="false">SUM(AF10:AG10)</f>
        <v>0</v>
      </c>
      <c r="AJ10" s="38" t="n">
        <f aca="false">SUM(AC10:AG10)</f>
        <v>10</v>
      </c>
      <c r="AK10" s="37" t="n">
        <f aca="false">AJ10+AA10+Z10+D10</f>
        <v>10</v>
      </c>
    </row>
    <row r="11" customFormat="false" ht="12.75" hidden="false" customHeight="true" outlineLevel="0" collapsed="false">
      <c r="A11" s="26"/>
      <c r="B11" s="26"/>
      <c r="D11" s="1"/>
      <c r="E11" s="1"/>
      <c r="F11" s="26"/>
      <c r="G11" s="27"/>
      <c r="H11" s="28"/>
      <c r="I11" s="27"/>
      <c r="J11" s="28"/>
      <c r="K11" s="27"/>
      <c r="L11" s="28"/>
      <c r="M11" s="27"/>
      <c r="N11" s="28"/>
      <c r="O11" s="27"/>
      <c r="P11" s="28"/>
      <c r="Q11" s="27"/>
      <c r="R11" s="28"/>
      <c r="S11" s="27"/>
      <c r="T11" s="28"/>
      <c r="U11" s="29"/>
      <c r="V11" s="30"/>
      <c r="W11" s="29"/>
      <c r="X11" s="30"/>
      <c r="Y11" s="29"/>
      <c r="Z11" s="31"/>
      <c r="AA11" s="32"/>
      <c r="AC11" s="35" t="n">
        <v>10</v>
      </c>
      <c r="AD11" s="35" t="n">
        <v>8</v>
      </c>
      <c r="AE11" s="35" t="n">
        <v>0</v>
      </c>
      <c r="AF11" s="35" t="n">
        <v>0</v>
      </c>
      <c r="AG11" s="35" t="n">
        <v>0</v>
      </c>
      <c r="AH11" s="36" t="n">
        <f aca="false">SUM(AD11:AE11)</f>
        <v>8</v>
      </c>
      <c r="AI11" s="36" t="n">
        <f aca="false">SUM(AF11:AG11)</f>
        <v>0</v>
      </c>
      <c r="AJ11" s="36" t="n">
        <f aca="false">SUM(AC11:AG11)</f>
        <v>18</v>
      </c>
      <c r="AK11" s="35" t="n">
        <f aca="false">AJ11+AA11+Z11+D11</f>
        <v>18</v>
      </c>
    </row>
    <row r="12" customFormat="false" ht="12.75" hidden="false" customHeight="true" outlineLevel="0" collapsed="false">
      <c r="A12" s="26"/>
      <c r="B12" s="26"/>
      <c r="D12" s="1"/>
      <c r="E12" s="1"/>
      <c r="F12" s="26"/>
      <c r="G12" s="27"/>
      <c r="H12" s="28"/>
      <c r="I12" s="27"/>
      <c r="J12" s="28"/>
      <c r="K12" s="27"/>
      <c r="L12" s="28"/>
      <c r="M12" s="27"/>
      <c r="N12" s="28"/>
      <c r="O12" s="27"/>
      <c r="P12" s="28"/>
      <c r="Q12" s="27"/>
      <c r="R12" s="28"/>
      <c r="S12" s="27"/>
      <c r="T12" s="28"/>
      <c r="U12" s="29"/>
      <c r="V12" s="30"/>
      <c r="W12" s="29"/>
      <c r="X12" s="30"/>
      <c r="Y12" s="29"/>
      <c r="Z12" s="31"/>
      <c r="AA12" s="32"/>
      <c r="AC12" s="39" t="n">
        <v>5</v>
      </c>
      <c r="AD12" s="39" t="n">
        <v>6</v>
      </c>
      <c r="AE12" s="39" t="n">
        <v>0</v>
      </c>
      <c r="AF12" s="39" t="n">
        <v>0</v>
      </c>
      <c r="AG12" s="39" t="n">
        <v>0</v>
      </c>
      <c r="AH12" s="40" t="n">
        <f aca="false">SUM(AD12:AE12)</f>
        <v>6</v>
      </c>
      <c r="AI12" s="40" t="n">
        <f aca="false">SUM(AF12:AG12)</f>
        <v>0</v>
      </c>
      <c r="AJ12" s="40" t="n">
        <f aca="false">SUM(AC12:AG12)</f>
        <v>11</v>
      </c>
      <c r="AK12" s="39" t="n">
        <f aca="false">AJ12+AA12+Z12+D12</f>
        <v>11</v>
      </c>
    </row>
    <row r="13" customFormat="false" ht="12.75" hidden="false" customHeight="true" outlineLevel="0" collapsed="false">
      <c r="A13" s="26" t="n">
        <v>3</v>
      </c>
      <c r="B13" s="26" t="s">
        <v>48</v>
      </c>
      <c r="C13" s="41" t="s">
        <v>49</v>
      </c>
      <c r="D13" s="1" t="n">
        <f aca="false">E13+F13</f>
        <v>23.5</v>
      </c>
      <c r="E13" s="1" t="n">
        <f aca="false">AB13</f>
        <v>23.5</v>
      </c>
      <c r="F13" s="26" t="n">
        <f aca="false">SUM(G13:T13)/13*5</f>
        <v>0</v>
      </c>
      <c r="G13" s="27"/>
      <c r="H13" s="28"/>
      <c r="I13" s="27"/>
      <c r="J13" s="28"/>
      <c r="K13" s="27"/>
      <c r="L13" s="28"/>
      <c r="M13" s="27"/>
      <c r="N13" s="28"/>
      <c r="O13" s="27"/>
      <c r="P13" s="28"/>
      <c r="Q13" s="27"/>
      <c r="R13" s="28"/>
      <c r="S13" s="27"/>
      <c r="T13" s="28"/>
      <c r="U13" s="29"/>
      <c r="V13" s="30"/>
      <c r="W13" s="29"/>
      <c r="X13" s="30"/>
      <c r="Y13" s="29"/>
      <c r="Z13" s="31" t="n">
        <f aca="false">SUM(U13:Y13)</f>
        <v>0</v>
      </c>
      <c r="AA13" s="32"/>
      <c r="AB13" s="42" t="n">
        <v>23.5</v>
      </c>
      <c r="AC13" s="43" t="n">
        <v>10</v>
      </c>
      <c r="AD13" s="43" t="n">
        <v>8</v>
      </c>
      <c r="AE13" s="43" t="n">
        <v>4</v>
      </c>
      <c r="AF13" s="43" t="n">
        <v>8</v>
      </c>
      <c r="AG13" s="43" t="n">
        <v>17</v>
      </c>
      <c r="AH13" s="44" t="n">
        <f aca="false">SUM(AD13:AE13)</f>
        <v>12</v>
      </c>
      <c r="AI13" s="44" t="n">
        <f aca="false">SUM(AF13:AG13)</f>
        <v>25</v>
      </c>
      <c r="AJ13" s="44" t="n">
        <f aca="false">SUM(AC13:AG13)</f>
        <v>47</v>
      </c>
      <c r="AK13" s="45" t="n">
        <f aca="false">AJ13+AA13+Z13+D13</f>
        <v>70.5</v>
      </c>
      <c r="AL13" s="42" t="n">
        <v>8</v>
      </c>
    </row>
    <row r="14" customFormat="false" ht="12.75" hidden="false" customHeight="true" outlineLevel="0" collapsed="false">
      <c r="A14" s="26" t="n">
        <v>4</v>
      </c>
      <c r="B14" s="26" t="s">
        <v>50</v>
      </c>
      <c r="C14" s="46" t="s">
        <v>51</v>
      </c>
      <c r="D14" s="1" t="n">
        <f aca="false">E14+F14</f>
        <v>0.576923076923077</v>
      </c>
      <c r="E14" s="1" t="n">
        <f aca="false">AB14</f>
        <v>0</v>
      </c>
      <c r="F14" s="26" t="n">
        <f aca="false">SUM(G14:T14)/13*5</f>
        <v>0.576923076923077</v>
      </c>
      <c r="G14" s="27"/>
      <c r="H14" s="28"/>
      <c r="I14" s="27"/>
      <c r="J14" s="28"/>
      <c r="K14" s="27"/>
      <c r="L14" s="28"/>
      <c r="M14" s="27" t="n">
        <v>1</v>
      </c>
      <c r="N14" s="28" t="n">
        <v>0.5</v>
      </c>
      <c r="O14" s="27"/>
      <c r="P14" s="28"/>
      <c r="Q14" s="27"/>
      <c r="R14" s="28"/>
      <c r="S14" s="27"/>
      <c r="T14" s="28"/>
      <c r="U14" s="29"/>
      <c r="V14" s="30"/>
      <c r="W14" s="29"/>
      <c r="X14" s="30"/>
      <c r="Y14" s="29"/>
      <c r="Z14" s="31" t="n">
        <f aca="false">SUM(U14:Y14)</f>
        <v>0</v>
      </c>
      <c r="AA14" s="32"/>
      <c r="AC14" s="37" t="n">
        <v>10</v>
      </c>
      <c r="AD14" s="37" t="n">
        <v>7.5</v>
      </c>
      <c r="AE14" s="37" t="n">
        <v>0</v>
      </c>
      <c r="AF14" s="37" t="n">
        <v>8</v>
      </c>
      <c r="AG14" s="37" t="n">
        <v>13.5</v>
      </c>
      <c r="AH14" s="38" t="n">
        <f aca="false">SUM(AD14:AE14)</f>
        <v>7.5</v>
      </c>
      <c r="AI14" s="38" t="n">
        <f aca="false">SUM(AF14:AG14)</f>
        <v>21.5</v>
      </c>
      <c r="AJ14" s="38" t="n">
        <f aca="false">SUM(AC14:AG14)</f>
        <v>39</v>
      </c>
      <c r="AK14" s="37" t="n">
        <f aca="false">AJ14+AA14+Z14+D14</f>
        <v>39.5769230769231</v>
      </c>
    </row>
    <row r="15" customFormat="false" ht="12.75" hidden="false" customHeight="true" outlineLevel="0" collapsed="false">
      <c r="A15" s="26"/>
      <c r="B15" s="26"/>
      <c r="D15" s="1" t="n">
        <f aca="false">E15+F15</f>
        <v>43.5769230769231</v>
      </c>
      <c r="E15" s="1" t="n">
        <f aca="false">AB15</f>
        <v>43</v>
      </c>
      <c r="F15" s="26" t="n">
        <f aca="false">SUM(G14:T14)/13*5</f>
        <v>0.576923076923077</v>
      </c>
      <c r="G15" s="27"/>
      <c r="H15" s="28"/>
      <c r="I15" s="27"/>
      <c r="J15" s="28"/>
      <c r="K15" s="27"/>
      <c r="L15" s="28"/>
      <c r="M15" s="27"/>
      <c r="N15" s="28"/>
      <c r="O15" s="27"/>
      <c r="P15" s="28"/>
      <c r="Q15" s="27"/>
      <c r="R15" s="28"/>
      <c r="S15" s="27"/>
      <c r="T15" s="28"/>
      <c r="U15" s="29"/>
      <c r="V15" s="30"/>
      <c r="W15" s="29"/>
      <c r="X15" s="30"/>
      <c r="Y15" s="29"/>
      <c r="Z15" s="31"/>
      <c r="AA15" s="32"/>
      <c r="AB15" s="47" t="n">
        <v>43</v>
      </c>
      <c r="AC15" s="39" t="n">
        <v>10</v>
      </c>
      <c r="AD15" s="39" t="n">
        <v>8</v>
      </c>
      <c r="AE15" s="39" t="n">
        <v>12</v>
      </c>
      <c r="AF15" s="39" t="n">
        <v>8</v>
      </c>
      <c r="AG15" s="39" t="n">
        <v>17</v>
      </c>
      <c r="AH15" s="40" t="n">
        <f aca="false">SUM(AD15:AE15)</f>
        <v>20</v>
      </c>
      <c r="AI15" s="40" t="n">
        <f aca="false">SUM(AF15:AG15)</f>
        <v>25</v>
      </c>
      <c r="AJ15" s="40" t="n">
        <f aca="false">SUM(AC15:AG15)</f>
        <v>55</v>
      </c>
      <c r="AK15" s="39" t="n">
        <f aca="false">AJ15+AA15+Z15+D15</f>
        <v>98.5769230769231</v>
      </c>
      <c r="AL15" s="47" t="n">
        <v>10</v>
      </c>
    </row>
    <row r="16" customFormat="false" ht="12.75" hidden="false" customHeight="true" outlineLevel="0" collapsed="false">
      <c r="A16" s="26" t="n">
        <v>5</v>
      </c>
      <c r="B16" s="26" t="s">
        <v>52</v>
      </c>
      <c r="C16" s="46" t="s">
        <v>53</v>
      </c>
      <c r="D16" s="1" t="n">
        <f aca="false">E16+F16</f>
        <v>45.1153846153846</v>
      </c>
      <c r="E16" s="1" t="n">
        <f aca="false">AB16</f>
        <v>43</v>
      </c>
      <c r="F16" s="26" t="n">
        <f aca="false">SUM(G16:T16)/13*5</f>
        <v>2.11538461538462</v>
      </c>
      <c r="G16" s="27"/>
      <c r="H16" s="28" t="n">
        <v>1</v>
      </c>
      <c r="I16" s="27" t="n">
        <v>1</v>
      </c>
      <c r="J16" s="28" t="n">
        <v>1</v>
      </c>
      <c r="K16" s="27" t="n">
        <v>0.5</v>
      </c>
      <c r="L16" s="28"/>
      <c r="M16" s="27" t="n">
        <v>1</v>
      </c>
      <c r="N16" s="28"/>
      <c r="O16" s="27" t="n">
        <v>1</v>
      </c>
      <c r="P16" s="28"/>
      <c r="Q16" s="27"/>
      <c r="R16" s="28"/>
      <c r="S16" s="27"/>
      <c r="T16" s="28"/>
      <c r="U16" s="29"/>
      <c r="V16" s="30"/>
      <c r="W16" s="29"/>
      <c r="X16" s="30"/>
      <c r="Y16" s="29"/>
      <c r="Z16" s="31" t="n">
        <f aca="false">SUM(U16:Y16)</f>
        <v>0</v>
      </c>
      <c r="AA16" s="32"/>
      <c r="AB16" s="47" t="n">
        <v>43</v>
      </c>
      <c r="AC16" s="42" t="n">
        <v>0</v>
      </c>
      <c r="AD16" s="42" t="n">
        <v>8</v>
      </c>
      <c r="AE16" s="42" t="n">
        <v>0</v>
      </c>
      <c r="AF16" s="42" t="n">
        <v>8</v>
      </c>
      <c r="AG16" s="42" t="n">
        <v>17</v>
      </c>
      <c r="AH16" s="48" t="n">
        <f aca="false">SUM(AD16:AE16)</f>
        <v>8</v>
      </c>
      <c r="AI16" s="48" t="n">
        <f aca="false">SUM(AF16:AG16)</f>
        <v>25</v>
      </c>
      <c r="AJ16" s="48" t="n">
        <f aca="false">SUM(AC16:AG16)</f>
        <v>33</v>
      </c>
      <c r="AK16" s="49" t="n">
        <f aca="false">AJ16+AA16+Z16+D16</f>
        <v>78.1153846153846</v>
      </c>
      <c r="AL16" s="47" t="n">
        <v>8</v>
      </c>
    </row>
    <row r="17" customFormat="false" ht="12.75" hidden="false" customHeight="true" outlineLevel="0" collapsed="false">
      <c r="A17" s="26" t="n">
        <v>6</v>
      </c>
      <c r="B17" s="26" t="s">
        <v>54</v>
      </c>
      <c r="C17" s="50" t="s">
        <v>55</v>
      </c>
      <c r="D17" s="1" t="n">
        <f aca="false">E17+F17</f>
        <v>32.6923076923077</v>
      </c>
      <c r="E17" s="1" t="n">
        <f aca="false">AB17</f>
        <v>32.5</v>
      </c>
      <c r="F17" s="26" t="n">
        <f aca="false">SUM(G17:T17)/13*5</f>
        <v>0.192307692307692</v>
      </c>
      <c r="G17" s="27"/>
      <c r="H17" s="28"/>
      <c r="I17" s="27"/>
      <c r="J17" s="28"/>
      <c r="K17" s="27"/>
      <c r="L17" s="28"/>
      <c r="M17" s="27"/>
      <c r="N17" s="28"/>
      <c r="O17" s="27" t="n">
        <v>0.5</v>
      </c>
      <c r="P17" s="28"/>
      <c r="Q17" s="27"/>
      <c r="R17" s="28"/>
      <c r="S17" s="27"/>
      <c r="T17" s="28"/>
      <c r="U17" s="29"/>
      <c r="V17" s="30"/>
      <c r="W17" s="29"/>
      <c r="X17" s="30"/>
      <c r="Y17" s="29"/>
      <c r="Z17" s="31" t="n">
        <f aca="false">SUM(U17:Y17)</f>
        <v>0</v>
      </c>
      <c r="AA17" s="32" t="n">
        <v>9</v>
      </c>
      <c r="AB17" s="37" t="n">
        <v>32.5</v>
      </c>
      <c r="AC17" s="42" t="n">
        <v>10</v>
      </c>
      <c r="AD17" s="42" t="n">
        <v>6</v>
      </c>
      <c r="AE17" s="42" t="n">
        <v>0</v>
      </c>
      <c r="AF17" s="42" t="n">
        <v>8</v>
      </c>
      <c r="AG17" s="42" t="n">
        <v>17</v>
      </c>
      <c r="AH17" s="48" t="n">
        <f aca="false">SUM(AD17:AE17)</f>
        <v>6</v>
      </c>
      <c r="AI17" s="48" t="n">
        <f aca="false">SUM(AF17:AG17)</f>
        <v>25</v>
      </c>
      <c r="AJ17" s="48" t="n">
        <f aca="false">SUM(AC17:AG17)</f>
        <v>41</v>
      </c>
      <c r="AK17" s="49" t="n">
        <f aca="false">AJ17+AA17+Z17+D17</f>
        <v>82.6923076923077</v>
      </c>
      <c r="AL17" s="37" t="n">
        <v>9</v>
      </c>
    </row>
    <row r="18" customFormat="false" ht="12.75" hidden="false" customHeight="true" outlineLevel="0" collapsed="false">
      <c r="A18" s="26" t="n">
        <v>7</v>
      </c>
      <c r="B18" s="26" t="s">
        <v>56</v>
      </c>
      <c r="C18" s="51" t="s">
        <v>57</v>
      </c>
      <c r="D18" s="1" t="n">
        <f aca="false">E18+F18</f>
        <v>0</v>
      </c>
      <c r="E18" s="1" t="n">
        <f aca="false">AB18</f>
        <v>0</v>
      </c>
      <c r="F18" s="26" t="n">
        <f aca="false">SUM(G18:T18)/13*5</f>
        <v>0</v>
      </c>
      <c r="G18" s="27"/>
      <c r="H18" s="28"/>
      <c r="I18" s="27"/>
      <c r="J18" s="28"/>
      <c r="K18" s="27"/>
      <c r="L18" s="28"/>
      <c r="M18" s="27"/>
      <c r="N18" s="28"/>
      <c r="O18" s="27"/>
      <c r="P18" s="28"/>
      <c r="Q18" s="27"/>
      <c r="R18" s="28"/>
      <c r="S18" s="27"/>
      <c r="T18" s="28"/>
      <c r="U18" s="29"/>
      <c r="V18" s="30"/>
      <c r="W18" s="29"/>
      <c r="X18" s="30"/>
      <c r="Y18" s="29"/>
      <c r="Z18" s="31" t="n">
        <f aca="false">SUM(U18:Y18)</f>
        <v>0</v>
      </c>
      <c r="AA18" s="32"/>
      <c r="AC18" s="42" t="n">
        <v>8</v>
      </c>
      <c r="AD18" s="42" t="n">
        <v>0</v>
      </c>
      <c r="AE18" s="42" t="n">
        <v>0</v>
      </c>
      <c r="AF18" s="42" t="n">
        <v>0</v>
      </c>
      <c r="AG18" s="42" t="n">
        <v>0</v>
      </c>
      <c r="AH18" s="48" t="n">
        <f aca="false">SUM(AD18:AE18)</f>
        <v>0</v>
      </c>
      <c r="AI18" s="48" t="n">
        <f aca="false">SUM(AF18:AG18)</f>
        <v>0</v>
      </c>
      <c r="AJ18" s="48" t="n">
        <f aca="false">SUM(AC18:AG18)</f>
        <v>8</v>
      </c>
      <c r="AK18" s="49" t="n">
        <f aca="false">AJ18+AA18+Z18+D18</f>
        <v>8</v>
      </c>
      <c r="AL18" s="42" t="n">
        <v>5</v>
      </c>
    </row>
    <row r="19" customFormat="false" ht="12.75" hidden="false" customHeight="true" outlineLevel="0" collapsed="false">
      <c r="A19" s="26"/>
      <c r="B19" s="26"/>
      <c r="D19" s="1"/>
      <c r="E19" s="1"/>
      <c r="F19" s="26"/>
      <c r="G19" s="27"/>
      <c r="H19" s="28"/>
      <c r="I19" s="27"/>
      <c r="J19" s="28"/>
      <c r="K19" s="27"/>
      <c r="L19" s="28"/>
      <c r="M19" s="27"/>
      <c r="N19" s="28"/>
      <c r="O19" s="27"/>
      <c r="P19" s="28"/>
      <c r="Q19" s="27"/>
      <c r="R19" s="28"/>
      <c r="S19" s="27"/>
      <c r="T19" s="28"/>
      <c r="U19" s="29"/>
      <c r="V19" s="30"/>
      <c r="W19" s="29"/>
      <c r="X19" s="30"/>
      <c r="Y19" s="29"/>
      <c r="Z19" s="31"/>
      <c r="AA19" s="32"/>
      <c r="AC19" s="37" t="n">
        <v>10</v>
      </c>
      <c r="AD19" s="37" t="n">
        <v>4</v>
      </c>
      <c r="AE19" s="37" t="n">
        <v>0</v>
      </c>
      <c r="AF19" s="37" t="n">
        <v>0</v>
      </c>
      <c r="AG19" s="37" t="n">
        <v>0</v>
      </c>
      <c r="AH19" s="38" t="n">
        <f aca="false">SUM(AD19:AE19)</f>
        <v>4</v>
      </c>
      <c r="AI19" s="38" t="n">
        <f aca="false">SUM(AF19:AG19)</f>
        <v>0</v>
      </c>
      <c r="AJ19" s="38" t="n">
        <f aca="false">SUM(AC19:AG19)</f>
        <v>14</v>
      </c>
      <c r="AK19" s="37" t="n">
        <f aca="false">AJ19+AA19+Z19+D19</f>
        <v>14</v>
      </c>
      <c r="AL19" s="42"/>
    </row>
    <row r="20" customFormat="false" ht="12.75" hidden="false" customHeight="true" outlineLevel="0" collapsed="false">
      <c r="A20" s="26"/>
      <c r="B20" s="26"/>
      <c r="D20" s="1"/>
      <c r="E20" s="1"/>
      <c r="F20" s="26"/>
      <c r="G20" s="27"/>
      <c r="H20" s="28"/>
      <c r="I20" s="27"/>
      <c r="J20" s="28"/>
      <c r="K20" s="27"/>
      <c r="L20" s="28"/>
      <c r="M20" s="27"/>
      <c r="N20" s="28"/>
      <c r="O20" s="27"/>
      <c r="P20" s="28"/>
      <c r="Q20" s="27"/>
      <c r="R20" s="28"/>
      <c r="S20" s="27"/>
      <c r="T20" s="28"/>
      <c r="U20" s="29"/>
      <c r="V20" s="30"/>
      <c r="W20" s="29"/>
      <c r="X20" s="30"/>
      <c r="Y20" s="29"/>
      <c r="Z20" s="31"/>
      <c r="AA20" s="32"/>
      <c r="AC20" s="52" t="n">
        <v>4</v>
      </c>
      <c r="AD20" s="52" t="n">
        <v>6</v>
      </c>
      <c r="AE20" s="52" t="n">
        <v>0</v>
      </c>
      <c r="AF20" s="52" t="n">
        <v>0</v>
      </c>
      <c r="AG20" s="52" t="n">
        <v>0</v>
      </c>
      <c r="AH20" s="53" t="n">
        <f aca="false">SUM(AD20:AE20)</f>
        <v>6</v>
      </c>
      <c r="AI20" s="53" t="n">
        <f aca="false">SUM(AF20:AG20)</f>
        <v>0</v>
      </c>
      <c r="AJ20" s="53" t="n">
        <f aca="false">SUM(AC20:AG20)</f>
        <v>10</v>
      </c>
      <c r="AK20" s="52" t="n">
        <f aca="false">AJ20+AA20+Z20+D20</f>
        <v>10</v>
      </c>
      <c r="AL20" s="54" t="n">
        <v>5</v>
      </c>
    </row>
    <row r="21" customFormat="false" ht="12.75" hidden="false" customHeight="true" outlineLevel="0" collapsed="false">
      <c r="A21" s="26" t="n">
        <v>8</v>
      </c>
      <c r="B21" s="26" t="s">
        <v>58</v>
      </c>
      <c r="C21" s="1" t="s">
        <v>59</v>
      </c>
      <c r="D21" s="1" t="n">
        <f aca="false">E21+F21</f>
        <v>0</v>
      </c>
      <c r="E21" s="1" t="n">
        <f aca="false">AB21</f>
        <v>0</v>
      </c>
      <c r="F21" s="26" t="n">
        <f aca="false">SUM(G21:T21)/13*5</f>
        <v>0</v>
      </c>
      <c r="G21" s="27"/>
      <c r="H21" s="28"/>
      <c r="I21" s="27"/>
      <c r="J21" s="28"/>
      <c r="K21" s="27"/>
      <c r="L21" s="28"/>
      <c r="M21" s="27"/>
      <c r="N21" s="28"/>
      <c r="O21" s="27"/>
      <c r="P21" s="28"/>
      <c r="Q21" s="27"/>
      <c r="R21" s="28"/>
      <c r="S21" s="27"/>
      <c r="T21" s="28"/>
      <c r="U21" s="29"/>
      <c r="V21" s="30"/>
      <c r="W21" s="29"/>
      <c r="X21" s="30"/>
      <c r="Y21" s="29"/>
      <c r="Z21" s="31" t="n">
        <f aca="false">SUM(U21:Y21)</f>
        <v>0</v>
      </c>
      <c r="AA21" s="32"/>
      <c r="AH21" s="3"/>
      <c r="AI21" s="3"/>
      <c r="AJ21" s="3"/>
      <c r="AK21" s="3"/>
    </row>
    <row r="22" customFormat="false" ht="12.75" hidden="false" customHeight="true" outlineLevel="0" collapsed="false">
      <c r="A22" s="26" t="n">
        <v>9</v>
      </c>
      <c r="B22" s="55" t="s">
        <v>60</v>
      </c>
      <c r="C22" s="51" t="s">
        <v>61</v>
      </c>
      <c r="D22" s="1" t="n">
        <f aca="false">E22+F22</f>
        <v>36</v>
      </c>
      <c r="E22" s="1" t="n">
        <f aca="false">AB22</f>
        <v>36</v>
      </c>
      <c r="F22" s="26" t="n">
        <f aca="false">SUM(G22:T22)/13*5</f>
        <v>0</v>
      </c>
      <c r="G22" s="27"/>
      <c r="H22" s="28"/>
      <c r="I22" s="27"/>
      <c r="J22" s="28"/>
      <c r="K22" s="27"/>
      <c r="L22" s="28"/>
      <c r="M22" s="27"/>
      <c r="N22" s="28"/>
      <c r="O22" s="27"/>
      <c r="P22" s="28"/>
      <c r="Q22" s="27"/>
      <c r="R22" s="28"/>
      <c r="S22" s="27"/>
      <c r="T22" s="28"/>
      <c r="U22" s="29"/>
      <c r="V22" s="30"/>
      <c r="W22" s="29"/>
      <c r="X22" s="30"/>
      <c r="Y22" s="29"/>
      <c r="Z22" s="31" t="n">
        <f aca="false">SUM(U22:Y22)</f>
        <v>0</v>
      </c>
      <c r="AA22" s="32"/>
      <c r="AB22" s="54" t="n">
        <v>36</v>
      </c>
      <c r="AC22" s="52" t="n">
        <v>0</v>
      </c>
      <c r="AD22" s="52" t="n">
        <v>8</v>
      </c>
      <c r="AE22" s="52" t="n">
        <v>12</v>
      </c>
      <c r="AF22" s="52" t="n">
        <v>8</v>
      </c>
      <c r="AG22" s="52" t="n">
        <v>17</v>
      </c>
      <c r="AH22" s="53" t="n">
        <f aca="false">SUM(AD22:AE22)</f>
        <v>20</v>
      </c>
      <c r="AI22" s="53" t="n">
        <f aca="false">SUM(AF22:AG22)</f>
        <v>25</v>
      </c>
      <c r="AJ22" s="53" t="n">
        <f aca="false">SUM(AC22:AG22)</f>
        <v>45</v>
      </c>
      <c r="AK22" s="52" t="n">
        <f aca="false">AJ22+AA22+Z22+D22</f>
        <v>81</v>
      </c>
      <c r="AL22" s="54" t="n">
        <v>9</v>
      </c>
    </row>
    <row r="23" customFormat="false" ht="12.75" hidden="false" customHeight="true" outlineLevel="0" collapsed="false">
      <c r="A23" s="26" t="n">
        <v>10</v>
      </c>
      <c r="B23" s="26" t="s">
        <v>62</v>
      </c>
      <c r="C23" s="1" t="s">
        <v>63</v>
      </c>
      <c r="D23" s="1" t="n">
        <f aca="false">E23+F23</f>
        <v>0.769230769230769</v>
      </c>
      <c r="E23" s="1" t="n">
        <f aca="false">AB23</f>
        <v>0</v>
      </c>
      <c r="F23" s="26" t="n">
        <f aca="false">SUM(G23:T23)/13*5</f>
        <v>0.769230769230769</v>
      </c>
      <c r="G23" s="27"/>
      <c r="H23" s="28"/>
      <c r="I23" s="27"/>
      <c r="J23" s="28" t="n">
        <v>1</v>
      </c>
      <c r="K23" s="27" t="n">
        <v>0.5</v>
      </c>
      <c r="L23" s="28"/>
      <c r="M23" s="27"/>
      <c r="N23" s="28"/>
      <c r="O23" s="27" t="n">
        <v>0.5</v>
      </c>
      <c r="P23" s="28"/>
      <c r="Q23" s="27"/>
      <c r="R23" s="28"/>
      <c r="S23" s="27"/>
      <c r="T23" s="28"/>
      <c r="U23" s="29"/>
      <c r="V23" s="30"/>
      <c r="W23" s="29"/>
      <c r="X23" s="30"/>
      <c r="Y23" s="29"/>
      <c r="Z23" s="31" t="n">
        <f aca="false">SUM(U23:Y23)</f>
        <v>0</v>
      </c>
      <c r="AA23" s="32"/>
      <c r="AK23" s="5" t="n">
        <f aca="false">AJ23+AA23+Z23+D23</f>
        <v>0.769230769230769</v>
      </c>
    </row>
    <row r="24" customFormat="false" ht="12.75" hidden="false" customHeight="true" outlineLevel="0" collapsed="false">
      <c r="A24" s="26" t="n">
        <v>11</v>
      </c>
      <c r="B24" s="26" t="s">
        <v>64</v>
      </c>
      <c r="C24" s="1" t="s">
        <v>65</v>
      </c>
      <c r="D24" s="1" t="n">
        <f aca="false">E24+F24</f>
        <v>0</v>
      </c>
      <c r="E24" s="1" t="n">
        <f aca="false">AB24</f>
        <v>0</v>
      </c>
      <c r="F24" s="26" t="n">
        <f aca="false">SUM(G24:T24)/13*5</f>
        <v>0</v>
      </c>
      <c r="G24" s="27"/>
      <c r="H24" s="28"/>
      <c r="I24" s="27"/>
      <c r="J24" s="28"/>
      <c r="K24" s="27"/>
      <c r="L24" s="28"/>
      <c r="M24" s="27"/>
      <c r="N24" s="28"/>
      <c r="O24" s="27"/>
      <c r="P24" s="28"/>
      <c r="Q24" s="27"/>
      <c r="R24" s="28"/>
      <c r="S24" s="27"/>
      <c r="T24" s="28"/>
      <c r="U24" s="29"/>
      <c r="V24" s="30"/>
      <c r="W24" s="29"/>
      <c r="X24" s="30"/>
      <c r="Y24" s="29"/>
      <c r="Z24" s="31" t="n">
        <f aca="false">SUM(U24:Y24)</f>
        <v>0</v>
      </c>
      <c r="AA24" s="32"/>
      <c r="AC24" s="43" t="n">
        <v>0</v>
      </c>
      <c r="AD24" s="43" t="n">
        <v>6</v>
      </c>
      <c r="AE24" s="43" t="n">
        <v>0</v>
      </c>
      <c r="AF24" s="43" t="n">
        <v>4</v>
      </c>
      <c r="AG24" s="43" t="n">
        <v>0</v>
      </c>
      <c r="AH24" s="44" t="n">
        <f aca="false">SUM(AD24:AE24)</f>
        <v>6</v>
      </c>
      <c r="AI24" s="44" t="n">
        <f aca="false">SUM(AF24:AG24)</f>
        <v>4</v>
      </c>
      <c r="AJ24" s="56" t="n">
        <f aca="false">SUM(AC24:AG24)</f>
        <v>10</v>
      </c>
      <c r="AK24" s="45" t="n">
        <f aca="false">AJ24+AA24+Z24+D24</f>
        <v>10</v>
      </c>
    </row>
    <row r="25" customFormat="false" ht="12.75" hidden="false" customHeight="true" outlineLevel="0" collapsed="false">
      <c r="A25" s="26"/>
      <c r="B25" s="26"/>
      <c r="D25" s="1"/>
      <c r="E25" s="1"/>
      <c r="F25" s="26"/>
      <c r="G25" s="27"/>
      <c r="H25" s="28"/>
      <c r="I25" s="27"/>
      <c r="J25" s="28"/>
      <c r="K25" s="27"/>
      <c r="L25" s="28"/>
      <c r="M25" s="27"/>
      <c r="N25" s="28"/>
      <c r="O25" s="27"/>
      <c r="P25" s="28"/>
      <c r="Q25" s="27"/>
      <c r="R25" s="28"/>
      <c r="S25" s="27"/>
      <c r="T25" s="28"/>
      <c r="U25" s="29"/>
      <c r="V25" s="30"/>
      <c r="W25" s="29"/>
      <c r="X25" s="30"/>
      <c r="Y25" s="29"/>
      <c r="Z25" s="31"/>
      <c r="AA25" s="32"/>
      <c r="AC25" s="42" t="n">
        <v>4</v>
      </c>
      <c r="AD25" s="42" t="n">
        <v>3</v>
      </c>
      <c r="AE25" s="42" t="n">
        <v>0</v>
      </c>
      <c r="AF25" s="42" t="n">
        <v>0</v>
      </c>
      <c r="AG25" s="42" t="n">
        <v>0</v>
      </c>
      <c r="AH25" s="48" t="n">
        <f aca="false">SUM(AD25:AE25)</f>
        <v>3</v>
      </c>
      <c r="AI25" s="48" t="n">
        <f aca="false">SUM(AF25:AG25)</f>
        <v>0</v>
      </c>
      <c r="AJ25" s="57" t="n">
        <f aca="false">SUM(AC25:AG25)</f>
        <v>7</v>
      </c>
      <c r="AK25" s="49" t="n">
        <f aca="false">AJ25+AA25+Z25+D25</f>
        <v>7</v>
      </c>
      <c r="AL25" s="42" t="n">
        <v>5</v>
      </c>
    </row>
    <row r="26" customFormat="false" ht="12.75" hidden="false" customHeight="true" outlineLevel="0" collapsed="false">
      <c r="A26" s="26" t="n">
        <v>12</v>
      </c>
      <c r="B26" s="26" t="s">
        <v>66</v>
      </c>
      <c r="C26" s="1" t="s">
        <v>67</v>
      </c>
      <c r="D26" s="1" t="n">
        <f aca="false">E26+F26</f>
        <v>0</v>
      </c>
      <c r="E26" s="1" t="n">
        <f aca="false">AB26</f>
        <v>0</v>
      </c>
      <c r="F26" s="26" t="n">
        <f aca="false">SUM(G26:T26)/13*5</f>
        <v>0</v>
      </c>
      <c r="G26" s="27"/>
      <c r="H26" s="28"/>
      <c r="I26" s="27"/>
      <c r="J26" s="28"/>
      <c r="K26" s="27"/>
      <c r="L26" s="28"/>
      <c r="M26" s="27"/>
      <c r="N26" s="28"/>
      <c r="O26" s="27"/>
      <c r="P26" s="28"/>
      <c r="Q26" s="27"/>
      <c r="R26" s="28"/>
      <c r="S26" s="27"/>
      <c r="T26" s="28"/>
      <c r="U26" s="29"/>
      <c r="V26" s="30"/>
      <c r="W26" s="29"/>
      <c r="X26" s="30"/>
      <c r="Y26" s="29"/>
      <c r="Z26" s="31" t="n">
        <f aca="false">SUM(U26:Y26)</f>
        <v>0</v>
      </c>
      <c r="AA26" s="32"/>
      <c r="AC26" s="43" t="n">
        <v>0</v>
      </c>
      <c r="AD26" s="43" t="n">
        <v>2</v>
      </c>
      <c r="AE26" s="43" t="n">
        <v>0</v>
      </c>
      <c r="AF26" s="43" t="n">
        <v>0</v>
      </c>
      <c r="AG26" s="43" t="n">
        <v>0</v>
      </c>
      <c r="AH26" s="44" t="n">
        <f aca="false">SUM(AD26:AE26)</f>
        <v>2</v>
      </c>
      <c r="AI26" s="44" t="n">
        <f aca="false">SUM(AF26:AG26)</f>
        <v>0</v>
      </c>
      <c r="AJ26" s="56" t="n">
        <f aca="false">SUM(AC26:AG26)</f>
        <v>2</v>
      </c>
      <c r="AK26" s="45" t="n">
        <f aca="false">AJ26+AA26+Z26+D26</f>
        <v>2</v>
      </c>
    </row>
    <row r="27" customFormat="false" ht="12.75" hidden="false" customHeight="true" outlineLevel="0" collapsed="false">
      <c r="A27" s="26"/>
      <c r="B27" s="26"/>
      <c r="D27" s="1"/>
      <c r="E27" s="1"/>
      <c r="F27" s="26"/>
      <c r="G27" s="27"/>
      <c r="H27" s="28"/>
      <c r="I27" s="27"/>
      <c r="J27" s="28"/>
      <c r="K27" s="27"/>
      <c r="L27" s="28"/>
      <c r="M27" s="27"/>
      <c r="N27" s="28"/>
      <c r="O27" s="27"/>
      <c r="P27" s="28"/>
      <c r="Q27" s="27"/>
      <c r="R27" s="28"/>
      <c r="S27" s="27"/>
      <c r="T27" s="28"/>
      <c r="U27" s="29"/>
      <c r="V27" s="30"/>
      <c r="W27" s="29"/>
      <c r="X27" s="30"/>
      <c r="Y27" s="29"/>
      <c r="Z27" s="31"/>
      <c r="AA27" s="32"/>
      <c r="AC27" s="42" t="n">
        <v>0</v>
      </c>
      <c r="AD27" s="42" t="n">
        <v>4</v>
      </c>
      <c r="AE27" s="42" t="n">
        <v>3</v>
      </c>
      <c r="AF27" s="42" t="n">
        <v>0</v>
      </c>
      <c r="AG27" s="42" t="n">
        <v>0</v>
      </c>
      <c r="AH27" s="48" t="n">
        <f aca="false">SUM(AD27:AE27)</f>
        <v>7</v>
      </c>
      <c r="AI27" s="48" t="n">
        <f aca="false">SUM(AF27:AG27)</f>
        <v>0</v>
      </c>
      <c r="AJ27" s="57" t="n">
        <f aca="false">SUM(AC27:AG27)</f>
        <v>7</v>
      </c>
      <c r="AK27" s="49" t="n">
        <f aca="false">AJ27+AA27+Z27+D27</f>
        <v>7</v>
      </c>
      <c r="AL27" s="42" t="n">
        <v>5</v>
      </c>
    </row>
    <row r="28" customFormat="false" ht="12.75" hidden="false" customHeight="true" outlineLevel="0" collapsed="false">
      <c r="A28" s="26" t="n">
        <v>13</v>
      </c>
      <c r="B28" s="26" t="s">
        <v>68</v>
      </c>
      <c r="C28" s="50" t="s">
        <v>69</v>
      </c>
      <c r="D28" s="1" t="n">
        <f aca="false">E28+F28</f>
        <v>1.73076923076923</v>
      </c>
      <c r="E28" s="1" t="n">
        <f aca="false">AB28</f>
        <v>0</v>
      </c>
      <c r="F28" s="26" t="n">
        <f aca="false">SUM(G28:T28)/13*5</f>
        <v>1.73076923076923</v>
      </c>
      <c r="G28" s="58" t="n">
        <v>2</v>
      </c>
      <c r="H28" s="28"/>
      <c r="I28" s="27"/>
      <c r="J28" s="28"/>
      <c r="K28" s="27" t="n">
        <v>0.5</v>
      </c>
      <c r="L28" s="28" t="n">
        <v>1</v>
      </c>
      <c r="M28" s="27" t="n">
        <v>1</v>
      </c>
      <c r="N28" s="28"/>
      <c r="O28" s="27"/>
      <c r="P28" s="28"/>
      <c r="Q28" s="27"/>
      <c r="R28" s="28"/>
      <c r="S28" s="27"/>
      <c r="T28" s="28"/>
      <c r="U28" s="29"/>
      <c r="V28" s="30"/>
      <c r="W28" s="29"/>
      <c r="X28" s="30"/>
      <c r="Y28" s="29"/>
      <c r="Z28" s="31" t="n">
        <f aca="false">SUM(U28:Y28)</f>
        <v>0</v>
      </c>
      <c r="AA28" s="32" t="n">
        <v>10</v>
      </c>
      <c r="AC28" s="43" t="n">
        <v>10</v>
      </c>
      <c r="AD28" s="43" t="n">
        <v>0</v>
      </c>
      <c r="AE28" s="43" t="n">
        <v>0</v>
      </c>
      <c r="AF28" s="43" t="n">
        <v>8</v>
      </c>
      <c r="AG28" s="43" t="n">
        <v>6</v>
      </c>
      <c r="AH28" s="44" t="n">
        <f aca="false">SUM(AD28:AE28)</f>
        <v>0</v>
      </c>
      <c r="AI28" s="44" t="n">
        <f aca="false">SUM(AF28:AG28)</f>
        <v>14</v>
      </c>
      <c r="AJ28" s="44" t="n">
        <f aca="false">SUM(AC28:AG28)</f>
        <v>24</v>
      </c>
      <c r="AK28" s="45" t="n">
        <f aca="false">AJ28+AA28+Z28+D28</f>
        <v>35.7307692307692</v>
      </c>
    </row>
    <row r="29" customFormat="false" ht="12.75" hidden="false" customHeight="true" outlineLevel="0" collapsed="false">
      <c r="A29" s="26"/>
      <c r="B29" s="26"/>
      <c r="D29" s="1" t="n">
        <f aca="false">E29+F29</f>
        <v>32.7307692307692</v>
      </c>
      <c r="E29" s="1" t="n">
        <f aca="false">AB29</f>
        <v>31</v>
      </c>
      <c r="F29" s="26" t="n">
        <f aca="false">F28</f>
        <v>1.73076923076923</v>
      </c>
      <c r="G29" s="58"/>
      <c r="H29" s="28"/>
      <c r="I29" s="27"/>
      <c r="J29" s="28"/>
      <c r="K29" s="27"/>
      <c r="L29" s="28"/>
      <c r="M29" s="27"/>
      <c r="N29" s="28"/>
      <c r="O29" s="27"/>
      <c r="P29" s="28"/>
      <c r="Q29" s="27"/>
      <c r="R29" s="28"/>
      <c r="S29" s="27"/>
      <c r="T29" s="28"/>
      <c r="U29" s="29"/>
      <c r="V29" s="30"/>
      <c r="W29" s="29"/>
      <c r="X29" s="30"/>
      <c r="Y29" s="29"/>
      <c r="Z29" s="31"/>
      <c r="AA29" s="32"/>
      <c r="AB29" s="37" t="n">
        <v>31</v>
      </c>
      <c r="AC29" s="42" t="n">
        <v>10</v>
      </c>
      <c r="AD29" s="42" t="n">
        <v>6</v>
      </c>
      <c r="AE29" s="42" t="n">
        <v>0</v>
      </c>
      <c r="AF29" s="42" t="n">
        <v>8</v>
      </c>
      <c r="AG29" s="42" t="n">
        <v>4</v>
      </c>
      <c r="AH29" s="48" t="n">
        <f aca="false">SUM(AD29:AE29)</f>
        <v>6</v>
      </c>
      <c r="AI29" s="48" t="n">
        <f aca="false">SUM(AF29:AG29)</f>
        <v>12</v>
      </c>
      <c r="AJ29" s="48" t="n">
        <f aca="false">SUM(AC29:AG29)</f>
        <v>28</v>
      </c>
      <c r="AK29" s="49" t="n">
        <f aca="false">AJ29+AA29+Z29+D29</f>
        <v>60.7307692307692</v>
      </c>
      <c r="AL29" s="37" t="n">
        <v>7</v>
      </c>
    </row>
    <row r="30" customFormat="false" ht="12.75" hidden="false" customHeight="true" outlineLevel="0" collapsed="false">
      <c r="A30" s="26" t="n">
        <v>14</v>
      </c>
      <c r="B30" s="26" t="s">
        <v>70</v>
      </c>
      <c r="C30" s="46" t="s">
        <v>71</v>
      </c>
      <c r="D30" s="1" t="n">
        <f aca="false">E30+F30</f>
        <v>0</v>
      </c>
      <c r="E30" s="1" t="n">
        <f aca="false">AB30</f>
        <v>0</v>
      </c>
      <c r="F30" s="26" t="n">
        <f aca="false">SUM(G30:T30)/13*5</f>
        <v>0</v>
      </c>
      <c r="G30" s="27"/>
      <c r="H30" s="28"/>
      <c r="I30" s="27"/>
      <c r="J30" s="28"/>
      <c r="K30" s="27"/>
      <c r="L30" s="28"/>
      <c r="M30" s="27"/>
      <c r="N30" s="28"/>
      <c r="O30" s="27"/>
      <c r="P30" s="28"/>
      <c r="Q30" s="27"/>
      <c r="R30" s="28"/>
      <c r="S30" s="27"/>
      <c r="T30" s="28"/>
      <c r="U30" s="29"/>
      <c r="V30" s="30"/>
      <c r="W30" s="29"/>
      <c r="X30" s="30"/>
      <c r="Y30" s="29"/>
      <c r="Z30" s="31" t="n">
        <f aca="false">SUM(U30:Y30)</f>
        <v>0</v>
      </c>
      <c r="AA30" s="32"/>
      <c r="AC30" s="37" t="n">
        <v>4</v>
      </c>
      <c r="AD30" s="37" t="n">
        <v>0</v>
      </c>
      <c r="AE30" s="37" t="n">
        <v>3</v>
      </c>
      <c r="AF30" s="37" t="n">
        <v>0</v>
      </c>
      <c r="AG30" s="37" t="n">
        <v>0</v>
      </c>
      <c r="AH30" s="38" t="n">
        <f aca="false">SUM(AD30:AE30)</f>
        <v>3</v>
      </c>
      <c r="AI30" s="38" t="n">
        <f aca="false">SUM(AF30:AG30)</f>
        <v>0</v>
      </c>
      <c r="AJ30" s="38" t="n">
        <f aca="false">SUM(AC30:AG30)</f>
        <v>7</v>
      </c>
      <c r="AK30" s="37" t="n">
        <f aca="false">AJ30+AA30+Z30+D30</f>
        <v>7</v>
      </c>
    </row>
    <row r="31" customFormat="false" ht="12.75" hidden="false" customHeight="true" outlineLevel="0" collapsed="false">
      <c r="A31" s="26"/>
      <c r="B31" s="26"/>
      <c r="D31" s="1" t="n">
        <f aca="false">E31+F31</f>
        <v>28.5</v>
      </c>
      <c r="E31" s="1" t="n">
        <f aca="false">AB31</f>
        <v>28.5</v>
      </c>
      <c r="F31" s="26" t="n">
        <f aca="false">SUM(G31:T31)/13*5</f>
        <v>0</v>
      </c>
      <c r="G31" s="27"/>
      <c r="H31" s="28"/>
      <c r="I31" s="27"/>
      <c r="J31" s="28"/>
      <c r="K31" s="27"/>
      <c r="L31" s="28"/>
      <c r="M31" s="27"/>
      <c r="N31" s="28"/>
      <c r="O31" s="27"/>
      <c r="P31" s="28"/>
      <c r="Q31" s="27"/>
      <c r="R31" s="28"/>
      <c r="S31" s="27"/>
      <c r="T31" s="28"/>
      <c r="U31" s="29"/>
      <c r="V31" s="30"/>
      <c r="W31" s="29"/>
      <c r="X31" s="30"/>
      <c r="Y31" s="29"/>
      <c r="Z31" s="31"/>
      <c r="AA31" s="32"/>
      <c r="AB31" s="47" t="n">
        <v>28.5</v>
      </c>
      <c r="AC31" s="35" t="n">
        <v>10</v>
      </c>
      <c r="AD31" s="35" t="n">
        <v>7</v>
      </c>
      <c r="AE31" s="35" t="n">
        <v>4</v>
      </c>
      <c r="AF31" s="35" t="n">
        <v>8</v>
      </c>
      <c r="AG31" s="35" t="n">
        <v>13.5</v>
      </c>
      <c r="AH31" s="36" t="n">
        <f aca="false">SUM(AD31:AE31)</f>
        <v>11</v>
      </c>
      <c r="AI31" s="36" t="n">
        <f aca="false">SUM(AF31:AG31)</f>
        <v>21.5</v>
      </c>
      <c r="AJ31" s="36" t="n">
        <f aca="false">SUM(AC31:AG31)</f>
        <v>42.5</v>
      </c>
      <c r="AK31" s="35" t="n">
        <f aca="false">AJ31+AA31+Z31+D31</f>
        <v>71</v>
      </c>
      <c r="AL31" s="47" t="n">
        <v>8</v>
      </c>
    </row>
    <row r="32" customFormat="false" ht="12.75" hidden="false" customHeight="true" outlineLevel="0" collapsed="false">
      <c r="A32" s="26" t="n">
        <v>15</v>
      </c>
      <c r="B32" s="26" t="s">
        <v>72</v>
      </c>
      <c r="C32" s="1" t="s">
        <v>73</v>
      </c>
      <c r="D32" s="1" t="n">
        <f aca="false">E32+F32</f>
        <v>4.80769230769231</v>
      </c>
      <c r="E32" s="1" t="n">
        <f aca="false">AB32</f>
        <v>0</v>
      </c>
      <c r="F32" s="26" t="n">
        <f aca="false">SUM(G32:T32)/13*5</f>
        <v>4.80769230769231</v>
      </c>
      <c r="G32" s="27"/>
      <c r="H32" s="28" t="n">
        <v>1</v>
      </c>
      <c r="I32" s="27" t="n">
        <v>1</v>
      </c>
      <c r="J32" s="28" t="n">
        <v>1</v>
      </c>
      <c r="K32" s="27" t="n">
        <v>1</v>
      </c>
      <c r="L32" s="28" t="n">
        <v>1</v>
      </c>
      <c r="M32" s="27" t="n">
        <v>1</v>
      </c>
      <c r="N32" s="28" t="n">
        <v>0.5</v>
      </c>
      <c r="O32" s="27" t="n">
        <v>1</v>
      </c>
      <c r="P32" s="28" t="n">
        <v>1</v>
      </c>
      <c r="Q32" s="27" t="n">
        <v>1</v>
      </c>
      <c r="R32" s="28" t="n">
        <v>1</v>
      </c>
      <c r="S32" s="27" t="n">
        <v>1</v>
      </c>
      <c r="T32" s="28" t="n">
        <v>1</v>
      </c>
      <c r="U32" s="29"/>
      <c r="V32" s="30"/>
      <c r="W32" s="29"/>
      <c r="X32" s="30"/>
      <c r="Y32" s="29"/>
      <c r="Z32" s="31" t="n">
        <f aca="false">SUM(U32:Y32)</f>
        <v>0</v>
      </c>
      <c r="AA32" s="32"/>
      <c r="AK32" s="5" t="n">
        <f aca="false">AJ32+AA32+Z32+D32</f>
        <v>4.80769230769231</v>
      </c>
    </row>
    <row r="33" customFormat="false" ht="12.75" hidden="false" customHeight="true" outlineLevel="0" collapsed="false">
      <c r="A33" s="26" t="n">
        <v>16</v>
      </c>
      <c r="B33" s="26" t="s">
        <v>74</v>
      </c>
      <c r="C33" s="46" t="s">
        <v>75</v>
      </c>
      <c r="D33" s="1" t="n">
        <f aca="false">E33+F33</f>
        <v>38</v>
      </c>
      <c r="E33" s="1" t="n">
        <f aca="false">AB33</f>
        <v>38</v>
      </c>
      <c r="F33" s="26" t="n">
        <f aca="false">SUM(G33:T33)/13*5</f>
        <v>0</v>
      </c>
      <c r="G33" s="27"/>
      <c r="H33" s="28"/>
      <c r="I33" s="27"/>
      <c r="J33" s="28"/>
      <c r="K33" s="27"/>
      <c r="L33" s="28"/>
      <c r="M33" s="27"/>
      <c r="N33" s="28"/>
      <c r="O33" s="27"/>
      <c r="P33" s="28"/>
      <c r="Q33" s="27"/>
      <c r="R33" s="28"/>
      <c r="S33" s="27"/>
      <c r="T33" s="28"/>
      <c r="U33" s="29"/>
      <c r="V33" s="30"/>
      <c r="W33" s="29"/>
      <c r="X33" s="30"/>
      <c r="Y33" s="29"/>
      <c r="Z33" s="31" t="n">
        <f aca="false">SUM(U33:Y33)</f>
        <v>0</v>
      </c>
      <c r="AA33" s="32"/>
      <c r="AB33" s="47" t="n">
        <v>38</v>
      </c>
      <c r="AC33" s="42" t="n">
        <v>0</v>
      </c>
      <c r="AD33" s="42" t="n">
        <v>8</v>
      </c>
      <c r="AE33" s="42" t="n">
        <v>0</v>
      </c>
      <c r="AF33" s="42" t="n">
        <v>8</v>
      </c>
      <c r="AG33" s="42" t="n">
        <v>17</v>
      </c>
      <c r="AH33" s="48" t="n">
        <f aca="false">SUM(AD33:AE33)</f>
        <v>8</v>
      </c>
      <c r="AI33" s="48" t="n">
        <f aca="false">SUM(AF33:AG33)</f>
        <v>25</v>
      </c>
      <c r="AJ33" s="48" t="n">
        <f aca="false">SUM(AC33:AG33)</f>
        <v>33</v>
      </c>
      <c r="AK33" s="49" t="n">
        <f aca="false">AJ33+AA33+Z33+D33</f>
        <v>71</v>
      </c>
      <c r="AL33" s="47" t="n">
        <v>8</v>
      </c>
    </row>
    <row r="34" customFormat="false" ht="12.75" hidden="false" customHeight="true" outlineLevel="0" collapsed="false">
      <c r="A34" s="26" t="n">
        <v>17</v>
      </c>
      <c r="B34" s="26" t="s">
        <v>76</v>
      </c>
      <c r="C34" s="41" t="s">
        <v>77</v>
      </c>
      <c r="D34" s="1" t="n">
        <f aca="false">E34+F34</f>
        <v>43.5230769230769</v>
      </c>
      <c r="E34" s="1" t="n">
        <f aca="false">AB34</f>
        <v>40</v>
      </c>
      <c r="F34" s="26" t="n">
        <f aca="false">SUM(G34:T34)/13*5</f>
        <v>3.52307692307692</v>
      </c>
      <c r="G34" s="27"/>
      <c r="H34" s="28" t="n">
        <v>1</v>
      </c>
      <c r="I34" s="27" t="n">
        <v>0.66</v>
      </c>
      <c r="J34" s="28" t="n">
        <v>1</v>
      </c>
      <c r="K34" s="27" t="n">
        <v>1</v>
      </c>
      <c r="L34" s="28" t="n">
        <v>1</v>
      </c>
      <c r="M34" s="27" t="n">
        <v>1</v>
      </c>
      <c r="N34" s="28" t="n">
        <v>0.5</v>
      </c>
      <c r="O34" s="27" t="n">
        <v>1</v>
      </c>
      <c r="P34" s="28"/>
      <c r="Q34" s="27"/>
      <c r="R34" s="28"/>
      <c r="S34" s="27" t="n">
        <v>1</v>
      </c>
      <c r="T34" s="28" t="n">
        <v>1</v>
      </c>
      <c r="U34" s="29" t="n">
        <v>1</v>
      </c>
      <c r="V34" s="30" t="n">
        <v>1</v>
      </c>
      <c r="W34" s="29" t="n">
        <v>1</v>
      </c>
      <c r="X34" s="30" t="n">
        <v>1</v>
      </c>
      <c r="Y34" s="34" t="n">
        <v>1</v>
      </c>
      <c r="Z34" s="31" t="n">
        <f aca="false">SUM(U34:Y34)</f>
        <v>5</v>
      </c>
      <c r="AA34" s="32" t="n">
        <v>10</v>
      </c>
      <c r="AB34" s="42" t="n">
        <v>40</v>
      </c>
      <c r="AC34" s="43" t="n">
        <v>10</v>
      </c>
      <c r="AD34" s="43" t="n">
        <v>8</v>
      </c>
      <c r="AE34" s="43" t="n">
        <v>0</v>
      </c>
      <c r="AF34" s="43" t="n">
        <v>8</v>
      </c>
      <c r="AG34" s="43" t="n">
        <v>17</v>
      </c>
      <c r="AH34" s="44" t="n">
        <f aca="false">SUM(AD34:AE34)</f>
        <v>8</v>
      </c>
      <c r="AI34" s="44" t="n">
        <f aca="false">SUM(AF34:AG34)</f>
        <v>25</v>
      </c>
      <c r="AJ34" s="44" t="n">
        <f aca="false">SUM(AC34:AG34)</f>
        <v>43</v>
      </c>
      <c r="AK34" s="45" t="n">
        <f aca="false">AJ34+AA34+Z34+D34</f>
        <v>101.523076923077</v>
      </c>
      <c r="AL34" s="42" t="n">
        <v>10</v>
      </c>
    </row>
    <row r="35" customFormat="false" ht="12.75" hidden="false" customHeight="true" outlineLevel="0" collapsed="false">
      <c r="A35" s="26" t="n">
        <v>18</v>
      </c>
      <c r="B35" s="26" t="s">
        <v>78</v>
      </c>
      <c r="C35" s="50" t="s">
        <v>79</v>
      </c>
      <c r="D35" s="1" t="n">
        <f aca="false">E35+F35</f>
        <v>25</v>
      </c>
      <c r="E35" s="1" t="n">
        <f aca="false">AB35</f>
        <v>25</v>
      </c>
      <c r="F35" s="26" t="n">
        <f aca="false">SUM(G35:T35)/13*5</f>
        <v>0</v>
      </c>
      <c r="G35" s="27"/>
      <c r="H35" s="28"/>
      <c r="I35" s="27"/>
      <c r="J35" s="28"/>
      <c r="K35" s="27"/>
      <c r="L35" s="28"/>
      <c r="M35" s="27"/>
      <c r="N35" s="28"/>
      <c r="O35" s="27"/>
      <c r="P35" s="28"/>
      <c r="Q35" s="27"/>
      <c r="R35" s="28"/>
      <c r="S35" s="27"/>
      <c r="T35" s="28"/>
      <c r="U35" s="29"/>
      <c r="V35" s="30"/>
      <c r="W35" s="29"/>
      <c r="X35" s="30"/>
      <c r="Y35" s="29"/>
      <c r="Z35" s="31" t="n">
        <f aca="false">SUM(U35:Y35)</f>
        <v>0</v>
      </c>
      <c r="AA35" s="32"/>
      <c r="AB35" s="37" t="n">
        <v>25</v>
      </c>
      <c r="AC35" s="42" t="n">
        <v>10</v>
      </c>
      <c r="AD35" s="42" t="n">
        <v>6</v>
      </c>
      <c r="AE35" s="42" t="n">
        <v>0</v>
      </c>
      <c r="AF35" s="42" t="n">
        <v>8</v>
      </c>
      <c r="AG35" s="42" t="n">
        <v>2</v>
      </c>
      <c r="AH35" s="48" t="n">
        <f aca="false">SUM(AD35:AE35)</f>
        <v>6</v>
      </c>
      <c r="AI35" s="48" t="n">
        <f aca="false">SUM(AF35:AG35)</f>
        <v>10</v>
      </c>
      <c r="AJ35" s="48" t="n">
        <f aca="false">SUM(AC35:AG35)</f>
        <v>26</v>
      </c>
      <c r="AK35" s="49" t="n">
        <f aca="false">AJ35+AA35+Z35+D35</f>
        <v>51</v>
      </c>
      <c r="AL35" s="37" t="n">
        <v>6</v>
      </c>
    </row>
    <row r="36" customFormat="false" ht="12.75" hidden="false" customHeight="true" outlineLevel="0" collapsed="false">
      <c r="A36" s="26" t="n">
        <v>19</v>
      </c>
      <c r="B36" s="26" t="s">
        <v>80</v>
      </c>
      <c r="C36" s="1" t="s">
        <v>81</v>
      </c>
      <c r="D36" s="1" t="n">
        <f aca="false">E36+F36</f>
        <v>0.384615384615385</v>
      </c>
      <c r="E36" s="1" t="n">
        <f aca="false">AB36</f>
        <v>0</v>
      </c>
      <c r="F36" s="26" t="n">
        <f aca="false">SUM(G36:T36)/13*5</f>
        <v>0.384615384615385</v>
      </c>
      <c r="G36" s="27"/>
      <c r="H36" s="28"/>
      <c r="I36" s="27" t="n">
        <v>1</v>
      </c>
      <c r="J36" s="28"/>
      <c r="K36" s="27"/>
      <c r="L36" s="28"/>
      <c r="M36" s="27"/>
      <c r="N36" s="28"/>
      <c r="O36" s="27"/>
      <c r="P36" s="28"/>
      <c r="Q36" s="27"/>
      <c r="R36" s="28"/>
      <c r="S36" s="27"/>
      <c r="T36" s="28"/>
      <c r="U36" s="29"/>
      <c r="V36" s="30"/>
      <c r="W36" s="29"/>
      <c r="X36" s="30"/>
      <c r="Y36" s="29"/>
      <c r="Z36" s="31" t="n">
        <f aca="false">SUM(U36:Y36)</f>
        <v>0</v>
      </c>
      <c r="AA36" s="32"/>
      <c r="AK36" s="49"/>
    </row>
    <row r="37" customFormat="false" ht="12.75" hidden="false" customHeight="true" outlineLevel="0" collapsed="false">
      <c r="A37" s="26" t="n">
        <v>20</v>
      </c>
      <c r="B37" s="26" t="s">
        <v>82</v>
      </c>
      <c r="C37" s="46" t="s">
        <v>83</v>
      </c>
      <c r="D37" s="1" t="n">
        <f aca="false">E37+F37</f>
        <v>30.5</v>
      </c>
      <c r="E37" s="1" t="n">
        <f aca="false">AB37</f>
        <v>30.5</v>
      </c>
      <c r="F37" s="26" t="n">
        <f aca="false">SUM(G37:T37)/13*5</f>
        <v>0</v>
      </c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9"/>
      <c r="V37" s="30"/>
      <c r="W37" s="29"/>
      <c r="X37" s="30"/>
      <c r="Y37" s="29"/>
      <c r="Z37" s="31" t="n">
        <f aca="false">SUM(U37:Y37)</f>
        <v>0</v>
      </c>
      <c r="AA37" s="32"/>
      <c r="AB37" s="47" t="n">
        <v>30.5</v>
      </c>
      <c r="AC37" s="35" t="n">
        <v>10</v>
      </c>
      <c r="AD37" s="35" t="n">
        <v>6</v>
      </c>
      <c r="AE37" s="35" t="n">
        <v>0</v>
      </c>
      <c r="AF37" s="35" t="n">
        <v>8</v>
      </c>
      <c r="AG37" s="35" t="n">
        <v>7</v>
      </c>
      <c r="AH37" s="36" t="n">
        <f aca="false">SUM(AD37:AE37)</f>
        <v>6</v>
      </c>
      <c r="AI37" s="36" t="n">
        <f aca="false">SUM(AF37:AG37)</f>
        <v>15</v>
      </c>
      <c r="AJ37" s="36" t="n">
        <f aca="false">SUM(AC37:AG37)</f>
        <v>31</v>
      </c>
      <c r="AK37" s="35" t="n">
        <f aca="false">AJ37+AA37+Z37+D37</f>
        <v>61.5</v>
      </c>
      <c r="AL37" s="47" t="n">
        <v>7</v>
      </c>
    </row>
    <row r="38" customFormat="false" ht="12.75" hidden="false" customHeight="true" outlineLevel="0" collapsed="false">
      <c r="A38" s="26" t="n">
        <v>21</v>
      </c>
      <c r="B38" s="26" t="s">
        <v>84</v>
      </c>
      <c r="C38" s="1" t="s">
        <v>85</v>
      </c>
      <c r="D38" s="1" t="n">
        <f aca="false">E38+F38</f>
        <v>0</v>
      </c>
      <c r="E38" s="1" t="n">
        <f aca="false">AB38</f>
        <v>0</v>
      </c>
      <c r="F38" s="26" t="n">
        <f aca="false">SUM(G38:T38)/13*5</f>
        <v>0</v>
      </c>
      <c r="G38" s="27"/>
      <c r="H38" s="28"/>
      <c r="I38" s="27"/>
      <c r="J38" s="28"/>
      <c r="K38" s="27"/>
      <c r="L38" s="28"/>
      <c r="M38" s="27"/>
      <c r="N38" s="28"/>
      <c r="O38" s="27"/>
      <c r="P38" s="28"/>
      <c r="Q38" s="27"/>
      <c r="R38" s="28"/>
      <c r="S38" s="27"/>
      <c r="T38" s="28"/>
      <c r="U38" s="29"/>
      <c r="V38" s="30"/>
      <c r="W38" s="29"/>
      <c r="X38" s="30"/>
      <c r="Y38" s="29"/>
      <c r="Z38" s="31" t="n">
        <f aca="false">SUM(U38:Y38)</f>
        <v>0</v>
      </c>
      <c r="AA38" s="32"/>
      <c r="AC38" s="39" t="n">
        <v>9</v>
      </c>
      <c r="AD38" s="39" t="n">
        <v>0</v>
      </c>
      <c r="AE38" s="39" t="n">
        <v>0</v>
      </c>
      <c r="AF38" s="39" t="n">
        <v>5</v>
      </c>
      <c r="AG38" s="39" t="n">
        <v>0</v>
      </c>
      <c r="AH38" s="40" t="n">
        <f aca="false">SUM(AD38:AE38)</f>
        <v>0</v>
      </c>
      <c r="AI38" s="40" t="n">
        <f aca="false">SUM(AF38:AG38)</f>
        <v>5</v>
      </c>
      <c r="AJ38" s="40" t="n">
        <f aca="false">SUM(AC38:AG38)</f>
        <v>14</v>
      </c>
      <c r="AK38" s="39" t="n">
        <f aca="false">AJ38+AA38+Z38+D38</f>
        <v>14</v>
      </c>
    </row>
    <row r="39" customFormat="false" ht="12.75" hidden="false" customHeight="true" outlineLevel="0" collapsed="false">
      <c r="A39" s="26" t="n">
        <v>22</v>
      </c>
      <c r="B39" s="26" t="s">
        <v>86</v>
      </c>
      <c r="C39" s="33" t="s">
        <v>87</v>
      </c>
      <c r="D39" s="1" t="n">
        <f aca="false">E39+F39</f>
        <v>38</v>
      </c>
      <c r="E39" s="1" t="n">
        <f aca="false">AB39</f>
        <v>38</v>
      </c>
      <c r="F39" s="26" t="n">
        <f aca="false">SUM(G39:T39)/13*5</f>
        <v>0</v>
      </c>
      <c r="G39" s="27"/>
      <c r="H39" s="28"/>
      <c r="I39" s="27"/>
      <c r="J39" s="28"/>
      <c r="K39" s="27"/>
      <c r="L39" s="28"/>
      <c r="M39" s="27"/>
      <c r="N39" s="28"/>
      <c r="O39" s="27"/>
      <c r="P39" s="28"/>
      <c r="Q39" s="27"/>
      <c r="R39" s="28"/>
      <c r="S39" s="27"/>
      <c r="T39" s="28"/>
      <c r="U39" s="29"/>
      <c r="V39" s="30"/>
      <c r="W39" s="29"/>
      <c r="X39" s="30"/>
      <c r="Y39" s="29"/>
      <c r="Z39" s="31" t="n">
        <f aca="false">SUM(U39:Y39)</f>
        <v>0</v>
      </c>
      <c r="AA39" s="32"/>
      <c r="AB39" s="35" t="n">
        <v>38</v>
      </c>
      <c r="AC39" s="37" t="n">
        <v>10</v>
      </c>
      <c r="AD39" s="37" t="n">
        <v>8</v>
      </c>
      <c r="AE39" s="37" t="n">
        <v>1.5</v>
      </c>
      <c r="AF39" s="37" t="n">
        <v>8</v>
      </c>
      <c r="AG39" s="37" t="n">
        <v>17</v>
      </c>
      <c r="AH39" s="38" t="n">
        <f aca="false">SUM(AD39:AE39)</f>
        <v>9.5</v>
      </c>
      <c r="AI39" s="38" t="n">
        <f aca="false">SUM(AF39:AG39)</f>
        <v>25</v>
      </c>
      <c r="AJ39" s="38" t="n">
        <f aca="false">SUM(AC39:AG39)</f>
        <v>44.5</v>
      </c>
      <c r="AK39" s="37" t="n">
        <f aca="false">AJ39+AA39+Z39+D39</f>
        <v>82.5</v>
      </c>
      <c r="AL39" s="35" t="n">
        <v>9</v>
      </c>
    </row>
    <row r="40" customFormat="false" ht="12.75" hidden="false" customHeight="true" outlineLevel="0" collapsed="false">
      <c r="A40" s="26" t="n">
        <v>23</v>
      </c>
      <c r="B40" s="26" t="s">
        <v>88</v>
      </c>
      <c r="C40" s="41" t="s">
        <v>89</v>
      </c>
      <c r="D40" s="1" t="n">
        <f aca="false">E40+F40</f>
        <v>43.2692307692308</v>
      </c>
      <c r="E40" s="1" t="n">
        <f aca="false">AB40</f>
        <v>40</v>
      </c>
      <c r="F40" s="26" t="n">
        <f aca="false">SUM(G40:T40)/13*5</f>
        <v>3.26923076923077</v>
      </c>
      <c r="G40" s="58" t="n">
        <v>2</v>
      </c>
      <c r="H40" s="28"/>
      <c r="I40" s="27" t="n">
        <v>1</v>
      </c>
      <c r="J40" s="28" t="n">
        <v>1</v>
      </c>
      <c r="K40" s="27" t="n">
        <v>0.5</v>
      </c>
      <c r="L40" s="28"/>
      <c r="M40" s="27" t="n">
        <v>1</v>
      </c>
      <c r="N40" s="28" t="n">
        <v>0.5</v>
      </c>
      <c r="O40" s="27" t="n">
        <v>1</v>
      </c>
      <c r="P40" s="28" t="n">
        <v>0.5</v>
      </c>
      <c r="Q40" s="27"/>
      <c r="R40" s="28"/>
      <c r="S40" s="27"/>
      <c r="T40" s="28" t="n">
        <v>1</v>
      </c>
      <c r="U40" s="29" t="n">
        <v>1</v>
      </c>
      <c r="V40" s="30" t="n">
        <v>1</v>
      </c>
      <c r="W40" s="29" t="n">
        <v>1</v>
      </c>
      <c r="X40" s="30" t="n">
        <v>1</v>
      </c>
      <c r="Y40" s="34" t="n">
        <v>1</v>
      </c>
      <c r="Z40" s="31" t="n">
        <f aca="false">SUM(U40:Y40)</f>
        <v>5</v>
      </c>
      <c r="AA40" s="32" t="n">
        <v>9</v>
      </c>
      <c r="AB40" s="42" t="n">
        <v>40</v>
      </c>
      <c r="AC40" s="43" t="n">
        <v>10</v>
      </c>
      <c r="AD40" s="43" t="n">
        <v>8</v>
      </c>
      <c r="AE40" s="43" t="n">
        <v>10</v>
      </c>
      <c r="AF40" s="43" t="n">
        <v>8</v>
      </c>
      <c r="AG40" s="43" t="n">
        <v>17</v>
      </c>
      <c r="AH40" s="44" t="n">
        <f aca="false">SUM(AD40:AE40)</f>
        <v>18</v>
      </c>
      <c r="AI40" s="44" t="n">
        <f aca="false">SUM(AF40:AG40)</f>
        <v>25</v>
      </c>
      <c r="AJ40" s="44" t="n">
        <f aca="false">SUM(AC40:AG40)</f>
        <v>53</v>
      </c>
      <c r="AK40" s="45" t="n">
        <f aca="false">AJ40+AA40+Z40+D40</f>
        <v>110.269230769231</v>
      </c>
      <c r="AL40" s="42" t="n">
        <v>10</v>
      </c>
    </row>
    <row r="41" customFormat="false" ht="12.75" hidden="false" customHeight="true" outlineLevel="0" collapsed="false">
      <c r="A41" s="26" t="n">
        <v>24</v>
      </c>
      <c r="B41" s="26" t="s">
        <v>90</v>
      </c>
      <c r="C41" s="1" t="s">
        <v>91</v>
      </c>
      <c r="D41" s="1" t="n">
        <f aca="false">E41+F41</f>
        <v>0</v>
      </c>
      <c r="E41" s="1" t="n">
        <f aca="false">AB41</f>
        <v>0</v>
      </c>
      <c r="F41" s="26" t="n">
        <f aca="false">SUM(G41:T41)/13*5</f>
        <v>0</v>
      </c>
      <c r="G41" s="27"/>
      <c r="H41" s="28"/>
      <c r="I41" s="27"/>
      <c r="J41" s="28"/>
      <c r="K41" s="27"/>
      <c r="L41" s="28"/>
      <c r="M41" s="27"/>
      <c r="N41" s="28"/>
      <c r="O41" s="27"/>
      <c r="P41" s="28"/>
      <c r="Q41" s="27"/>
      <c r="R41" s="28"/>
      <c r="S41" s="27"/>
      <c r="T41" s="28"/>
      <c r="U41" s="29"/>
      <c r="V41" s="30"/>
      <c r="W41" s="29"/>
      <c r="X41" s="30"/>
      <c r="Y41" s="29"/>
      <c r="Z41" s="31" t="n">
        <f aca="false">SUM(U41:Y41)</f>
        <v>0</v>
      </c>
      <c r="AA41" s="32"/>
      <c r="AK41" s="5" t="n">
        <f aca="false">AJ41+AA41+Z41+D41</f>
        <v>0</v>
      </c>
    </row>
    <row r="42" customFormat="false" ht="12.75" hidden="false" customHeight="true" outlineLevel="0" collapsed="false">
      <c r="A42" s="26" t="n">
        <v>25</v>
      </c>
      <c r="B42" s="26" t="s">
        <v>92</v>
      </c>
      <c r="C42" s="46" t="s">
        <v>93</v>
      </c>
      <c r="D42" s="1" t="n">
        <f aca="false">E42+F42</f>
        <v>0</v>
      </c>
      <c r="E42" s="1" t="n">
        <f aca="false">AB42</f>
        <v>0</v>
      </c>
      <c r="F42" s="26" t="n">
        <f aca="false">SUM(G42:T42)/13*5</f>
        <v>0</v>
      </c>
      <c r="G42" s="27"/>
      <c r="H42" s="28"/>
      <c r="I42" s="27"/>
      <c r="J42" s="28"/>
      <c r="K42" s="27"/>
      <c r="L42" s="28"/>
      <c r="M42" s="27"/>
      <c r="N42" s="28"/>
      <c r="O42" s="27"/>
      <c r="P42" s="28"/>
      <c r="Q42" s="27"/>
      <c r="R42" s="28"/>
      <c r="S42" s="27"/>
      <c r="T42" s="28"/>
      <c r="U42" s="29" t="n">
        <v>1</v>
      </c>
      <c r="V42" s="30"/>
      <c r="W42" s="29" t="n">
        <v>1</v>
      </c>
      <c r="X42" s="30" t="n">
        <v>1</v>
      </c>
      <c r="Y42" s="29"/>
      <c r="Z42" s="31" t="n">
        <f aca="false">SUM(U42:Y42)</f>
        <v>3</v>
      </c>
      <c r="AA42" s="32" t="n">
        <v>9</v>
      </c>
      <c r="AC42" s="43" t="n">
        <v>6</v>
      </c>
      <c r="AD42" s="43" t="n">
        <v>0</v>
      </c>
      <c r="AE42" s="43" t="n">
        <v>0</v>
      </c>
      <c r="AF42" s="43" t="n">
        <v>3</v>
      </c>
      <c r="AG42" s="43" t="n">
        <v>0</v>
      </c>
      <c r="AH42" s="44" t="n">
        <f aca="false">SUM(AD42:AE42)</f>
        <v>0</v>
      </c>
      <c r="AI42" s="44" t="n">
        <f aca="false">SUM(AF42:AG42)</f>
        <v>3</v>
      </c>
      <c r="AJ42" s="56" t="n">
        <f aca="false">SUM(AC42:AG42)</f>
        <v>9</v>
      </c>
      <c r="AK42" s="45" t="n">
        <f aca="false">AJ42+AA42+Z42+D42</f>
        <v>21</v>
      </c>
    </row>
    <row r="43" customFormat="false" ht="12.75" hidden="false" customHeight="true" outlineLevel="0" collapsed="false">
      <c r="A43" s="26"/>
      <c r="B43" s="26"/>
      <c r="D43" s="1" t="n">
        <f aca="false">E43+F43</f>
        <v>0</v>
      </c>
      <c r="E43" s="1" t="n">
        <f aca="false">AB43</f>
        <v>0</v>
      </c>
      <c r="F43" s="26" t="n">
        <f aca="false">SUM(G43:T43)/13*5</f>
        <v>0</v>
      </c>
      <c r="G43" s="27"/>
      <c r="H43" s="28"/>
      <c r="I43" s="27"/>
      <c r="J43" s="28"/>
      <c r="K43" s="27"/>
      <c r="L43" s="28"/>
      <c r="M43" s="27"/>
      <c r="N43" s="28"/>
      <c r="O43" s="27"/>
      <c r="P43" s="28"/>
      <c r="Q43" s="27"/>
      <c r="R43" s="28"/>
      <c r="S43" s="27"/>
      <c r="T43" s="28"/>
      <c r="U43" s="29"/>
      <c r="V43" s="30"/>
      <c r="W43" s="29"/>
      <c r="X43" s="30"/>
      <c r="Y43" s="29"/>
      <c r="Z43" s="31"/>
      <c r="AA43" s="32"/>
      <c r="AC43" s="42" t="n">
        <v>8</v>
      </c>
      <c r="AD43" s="42" t="n">
        <v>3</v>
      </c>
      <c r="AE43" s="42" t="n">
        <v>0</v>
      </c>
      <c r="AF43" s="42" t="n">
        <v>3</v>
      </c>
      <c r="AG43" s="42" t="n">
        <v>3</v>
      </c>
      <c r="AH43" s="48" t="n">
        <f aca="false">SUM(AD43:AE43)</f>
        <v>3</v>
      </c>
      <c r="AI43" s="48" t="n">
        <f aca="false">SUM(AF43:AG43)</f>
        <v>6</v>
      </c>
      <c r="AJ43" s="57" t="n">
        <f aca="false">SUM(AC43:AG43)</f>
        <v>17</v>
      </c>
      <c r="AK43" s="49" t="n">
        <f aca="false">AJ43+AA43+Z43+D43</f>
        <v>17</v>
      </c>
      <c r="AL43" s="42" t="n">
        <v>5</v>
      </c>
    </row>
    <row r="44" customFormat="false" ht="12.75" hidden="false" customHeight="true" outlineLevel="0" collapsed="false">
      <c r="A44" s="26"/>
      <c r="B44" s="26"/>
      <c r="D44" s="1" t="n">
        <f aca="false">E44+F44</f>
        <v>39</v>
      </c>
      <c r="E44" s="1" t="n">
        <f aca="false">AB44</f>
        <v>39</v>
      </c>
      <c r="F44" s="26" t="n">
        <f aca="false">SUM(G44:T44)/13*5</f>
        <v>0</v>
      </c>
      <c r="G44" s="27"/>
      <c r="H44" s="28"/>
      <c r="I44" s="27"/>
      <c r="J44" s="28"/>
      <c r="K44" s="27"/>
      <c r="L44" s="28"/>
      <c r="M44" s="27"/>
      <c r="N44" s="28"/>
      <c r="O44" s="27"/>
      <c r="P44" s="28"/>
      <c r="Q44" s="27"/>
      <c r="R44" s="28"/>
      <c r="S44" s="27"/>
      <c r="T44" s="28"/>
      <c r="U44" s="29"/>
      <c r="V44" s="30"/>
      <c r="W44" s="29"/>
      <c r="X44" s="30"/>
      <c r="Y44" s="29"/>
      <c r="Z44" s="31"/>
      <c r="AA44" s="32"/>
      <c r="AB44" s="47" t="n">
        <v>39</v>
      </c>
      <c r="AC44" s="35" t="n">
        <v>10</v>
      </c>
      <c r="AD44" s="35" t="n">
        <v>6</v>
      </c>
      <c r="AE44" s="35" t="n">
        <v>0</v>
      </c>
      <c r="AF44" s="35" t="n">
        <v>8</v>
      </c>
      <c r="AG44" s="35" t="n">
        <v>6</v>
      </c>
      <c r="AH44" s="36" t="n">
        <f aca="false">SUM(AD44:AE44)</f>
        <v>6</v>
      </c>
      <c r="AI44" s="36" t="n">
        <f aca="false">SUM(AF44:AG44)</f>
        <v>14</v>
      </c>
      <c r="AJ44" s="59" t="n">
        <f aca="false">SUM(AC44:AG44)</f>
        <v>30</v>
      </c>
      <c r="AK44" s="35" t="n">
        <f aca="false">AJ44+AA42+Z42+D44</f>
        <v>81</v>
      </c>
      <c r="AL44" s="47" t="n">
        <v>9</v>
      </c>
    </row>
    <row r="45" customFormat="false" ht="12.75" hidden="false" customHeight="true" outlineLevel="0" collapsed="false">
      <c r="A45" s="26" t="n">
        <v>26</v>
      </c>
      <c r="B45" s="26" t="s">
        <v>94</v>
      </c>
      <c r="C45" s="46" t="s">
        <v>95</v>
      </c>
      <c r="D45" s="1" t="n">
        <f aca="false">E45+F45</f>
        <v>4.1</v>
      </c>
      <c r="E45" s="1" t="n">
        <f aca="false">AB45</f>
        <v>0</v>
      </c>
      <c r="F45" s="26" t="n">
        <f aca="false">SUM(G45:T45)/13*5</f>
        <v>4.1</v>
      </c>
      <c r="G45" s="27"/>
      <c r="H45" s="28" t="n">
        <v>0.66</v>
      </c>
      <c r="I45" s="27"/>
      <c r="J45" s="28" t="n">
        <v>1</v>
      </c>
      <c r="K45" s="27" t="n">
        <v>1</v>
      </c>
      <c r="L45" s="28" t="n">
        <v>1</v>
      </c>
      <c r="M45" s="27" t="n">
        <v>0.5</v>
      </c>
      <c r="N45" s="28" t="n">
        <v>0.5</v>
      </c>
      <c r="O45" s="27" t="n">
        <v>1</v>
      </c>
      <c r="P45" s="28" t="n">
        <v>1</v>
      </c>
      <c r="Q45" s="27" t="n">
        <v>1</v>
      </c>
      <c r="R45" s="28" t="n">
        <v>1</v>
      </c>
      <c r="S45" s="27" t="n">
        <v>1</v>
      </c>
      <c r="T45" s="28" t="n">
        <v>1</v>
      </c>
      <c r="U45" s="29"/>
      <c r="V45" s="30"/>
      <c r="W45" s="29"/>
      <c r="X45" s="30"/>
      <c r="Y45" s="29"/>
      <c r="Z45" s="31" t="n">
        <f aca="false">SUM(U45:Y45)</f>
        <v>0</v>
      </c>
      <c r="AA45" s="32"/>
      <c r="AC45" s="43" t="n">
        <v>10</v>
      </c>
      <c r="AD45" s="43" t="n">
        <v>3</v>
      </c>
      <c r="AE45" s="43" t="n">
        <v>0</v>
      </c>
      <c r="AF45" s="43" t="n">
        <v>0</v>
      </c>
      <c r="AG45" s="43" t="n">
        <v>0</v>
      </c>
      <c r="AH45" s="44" t="n">
        <f aca="false">SUM(AD45:AE45)</f>
        <v>3</v>
      </c>
      <c r="AI45" s="44" t="n">
        <f aca="false">SUM(AF45:AG45)</f>
        <v>0</v>
      </c>
      <c r="AJ45" s="56" t="n">
        <f aca="false">SUM(AC45:AG45)</f>
        <v>13</v>
      </c>
      <c r="AK45" s="45" t="n">
        <f aca="false">AJ45+AA45+Z45+D45</f>
        <v>17.1</v>
      </c>
    </row>
    <row r="46" customFormat="false" ht="12.75" hidden="false" customHeight="true" outlineLevel="0" collapsed="false">
      <c r="A46" s="26"/>
      <c r="B46" s="26"/>
      <c r="D46" s="1" t="n">
        <f aca="false">E46+F46</f>
        <v>4.1</v>
      </c>
      <c r="E46" s="1" t="n">
        <f aca="false">AB46</f>
        <v>0</v>
      </c>
      <c r="F46" s="26" t="n">
        <f aca="false">SUM(G45:T45)/13*5</f>
        <v>4.1</v>
      </c>
      <c r="G46" s="27"/>
      <c r="H46" s="28"/>
      <c r="I46" s="27"/>
      <c r="J46" s="28"/>
      <c r="K46" s="27"/>
      <c r="L46" s="28"/>
      <c r="M46" s="27"/>
      <c r="N46" s="28"/>
      <c r="O46" s="27"/>
      <c r="P46" s="28"/>
      <c r="Q46" s="27"/>
      <c r="R46" s="28"/>
      <c r="S46" s="27"/>
      <c r="T46" s="28"/>
      <c r="U46" s="29"/>
      <c r="V46" s="30"/>
      <c r="W46" s="29"/>
      <c r="X46" s="30"/>
      <c r="Y46" s="29"/>
      <c r="Z46" s="31"/>
      <c r="AA46" s="32"/>
      <c r="AC46" s="42" t="n">
        <v>0</v>
      </c>
      <c r="AD46" s="42" t="n">
        <v>4</v>
      </c>
      <c r="AE46" s="42" t="n">
        <v>0</v>
      </c>
      <c r="AF46" s="42" t="n">
        <v>3</v>
      </c>
      <c r="AG46" s="42" t="n">
        <v>0</v>
      </c>
      <c r="AH46" s="48" t="n">
        <f aca="false">SUM(AD46:AE46)</f>
        <v>4</v>
      </c>
      <c r="AI46" s="48" t="n">
        <f aca="false">SUM(AF46:AG46)</f>
        <v>3</v>
      </c>
      <c r="AJ46" s="57" t="n">
        <f aca="false">SUM(AC46:AG46)</f>
        <v>7</v>
      </c>
      <c r="AK46" s="49" t="n">
        <f aca="false">AJ46+AA46+Z46+D46</f>
        <v>11.1</v>
      </c>
      <c r="AL46" s="42" t="n">
        <v>5</v>
      </c>
    </row>
    <row r="47" customFormat="false" ht="12.75" hidden="false" customHeight="true" outlineLevel="0" collapsed="false">
      <c r="A47" s="26"/>
      <c r="B47" s="26"/>
      <c r="D47" s="1" t="n">
        <f aca="false">E47+F47</f>
        <v>4.1</v>
      </c>
      <c r="E47" s="1" t="n">
        <f aca="false">AB47</f>
        <v>0</v>
      </c>
      <c r="F47" s="26" t="n">
        <f aca="false">SUM(G45:T45)/13*5</f>
        <v>4.1</v>
      </c>
      <c r="G47" s="27"/>
      <c r="H47" s="28"/>
      <c r="I47" s="27"/>
      <c r="J47" s="28"/>
      <c r="K47" s="27"/>
      <c r="L47" s="28"/>
      <c r="M47" s="27"/>
      <c r="N47" s="28"/>
      <c r="O47" s="27"/>
      <c r="P47" s="28"/>
      <c r="Q47" s="27"/>
      <c r="R47" s="28"/>
      <c r="S47" s="27"/>
      <c r="T47" s="28"/>
      <c r="U47" s="29"/>
      <c r="V47" s="30"/>
      <c r="W47" s="29"/>
      <c r="X47" s="30"/>
      <c r="Y47" s="29"/>
      <c r="Z47" s="31"/>
      <c r="AA47" s="32"/>
      <c r="AC47" s="37" t="n">
        <v>0</v>
      </c>
      <c r="AD47" s="37" t="n">
        <v>0</v>
      </c>
      <c r="AE47" s="37" t="n">
        <v>0</v>
      </c>
      <c r="AF47" s="37" t="n">
        <v>0</v>
      </c>
      <c r="AG47" s="37" t="n">
        <v>4</v>
      </c>
      <c r="AH47" s="38" t="n">
        <f aca="false">SUM(AD47:AE47)</f>
        <v>0</v>
      </c>
      <c r="AI47" s="38" t="n">
        <f aca="false">SUM(AF47:AG47)</f>
        <v>4</v>
      </c>
      <c r="AJ47" s="60" t="n">
        <f aca="false">SUM(AC47:AG47)</f>
        <v>4</v>
      </c>
      <c r="AK47" s="37" t="n">
        <f aca="false">D45+Z45+AJ47</f>
        <v>8.1</v>
      </c>
      <c r="AL47" s="42"/>
    </row>
    <row r="48" customFormat="false" ht="12.75" hidden="false" customHeight="true" outlineLevel="0" collapsed="false">
      <c r="A48" s="26"/>
      <c r="B48" s="26"/>
      <c r="D48" s="1" t="n">
        <f aca="false">E48+F48</f>
        <v>4.48461538461539</v>
      </c>
      <c r="E48" s="61" t="n">
        <f aca="false">SUM(G68:T68)/13*5</f>
        <v>0.384615384615385</v>
      </c>
      <c r="F48" s="26" t="n">
        <f aca="false">SUM(G45:T45)/13*5</f>
        <v>4.1</v>
      </c>
      <c r="G48" s="27"/>
      <c r="H48" s="28"/>
      <c r="I48" s="27"/>
      <c r="J48" s="28"/>
      <c r="K48" s="27"/>
      <c r="L48" s="28"/>
      <c r="M48" s="27"/>
      <c r="N48" s="28"/>
      <c r="O48" s="27"/>
      <c r="P48" s="28"/>
      <c r="Q48" s="27"/>
      <c r="R48" s="28"/>
      <c r="S48" s="27"/>
      <c r="T48" s="28"/>
      <c r="U48" s="29"/>
      <c r="V48" s="30"/>
      <c r="W48" s="29"/>
      <c r="X48" s="30"/>
      <c r="Y48" s="29"/>
      <c r="Z48" s="31"/>
      <c r="AA48" s="32"/>
      <c r="AC48" s="35" t="n">
        <v>3.5</v>
      </c>
      <c r="AD48" s="35" t="n">
        <v>7.5</v>
      </c>
      <c r="AE48" s="35" t="n">
        <v>0</v>
      </c>
      <c r="AF48" s="35" t="n">
        <v>0</v>
      </c>
      <c r="AG48" s="35" t="n">
        <v>0</v>
      </c>
      <c r="AH48" s="36" t="n">
        <f aca="false">SUM(AD48:AE48)</f>
        <v>7.5</v>
      </c>
      <c r="AI48" s="36" t="n">
        <f aca="false">SUM(AF48:AG48)</f>
        <v>0</v>
      </c>
      <c r="AJ48" s="62" t="n">
        <f aca="false">SUM(AC48:AG48)</f>
        <v>11</v>
      </c>
      <c r="AK48" s="35" t="n">
        <f aca="false">AJ48+AA45+Z45+D45</f>
        <v>15.1</v>
      </c>
      <c r="AL48" s="42"/>
    </row>
    <row r="49" customFormat="false" ht="12.75" hidden="false" customHeight="true" outlineLevel="0" collapsed="false">
      <c r="A49" s="26"/>
      <c r="B49" s="26"/>
      <c r="D49" s="1" t="n">
        <f aca="false">E49+F49</f>
        <v>30.6</v>
      </c>
      <c r="E49" s="1" t="n">
        <f aca="false">AB49</f>
        <v>26.5</v>
      </c>
      <c r="F49" s="26" t="n">
        <f aca="false">SUM(G45:T45)/13*5</f>
        <v>4.1</v>
      </c>
      <c r="G49" s="27"/>
      <c r="H49" s="28"/>
      <c r="I49" s="27"/>
      <c r="J49" s="28"/>
      <c r="K49" s="27"/>
      <c r="L49" s="28"/>
      <c r="M49" s="27"/>
      <c r="N49" s="28"/>
      <c r="O49" s="27"/>
      <c r="P49" s="28"/>
      <c r="Q49" s="27"/>
      <c r="R49" s="28"/>
      <c r="S49" s="27"/>
      <c r="T49" s="28"/>
      <c r="U49" s="29"/>
      <c r="V49" s="30"/>
      <c r="W49" s="29"/>
      <c r="X49" s="30"/>
      <c r="Y49" s="29"/>
      <c r="Z49" s="31"/>
      <c r="AA49" s="32"/>
      <c r="AB49" s="47" t="n">
        <v>26.5</v>
      </c>
      <c r="AC49" s="39" t="n">
        <v>7</v>
      </c>
      <c r="AD49" s="39" t="n">
        <v>7</v>
      </c>
      <c r="AE49" s="39" t="n">
        <v>0</v>
      </c>
      <c r="AF49" s="39" t="n">
        <v>8</v>
      </c>
      <c r="AG49" s="39" t="n">
        <v>0</v>
      </c>
      <c r="AH49" s="40" t="n">
        <f aca="false">SUM(AD49:AE49)</f>
        <v>7</v>
      </c>
      <c r="AI49" s="40" t="n">
        <f aca="false">SUM(AF49:AG49)</f>
        <v>8</v>
      </c>
      <c r="AJ49" s="63" t="n">
        <f aca="false">SUM(AC49:AG49)</f>
        <v>22</v>
      </c>
      <c r="AK49" s="39" t="n">
        <f aca="false">AJ49+AA46+Z46+D49</f>
        <v>52.6</v>
      </c>
      <c r="AL49" s="47" t="n">
        <v>6</v>
      </c>
    </row>
    <row r="50" customFormat="false" ht="12.75" hidden="false" customHeight="true" outlineLevel="0" collapsed="false">
      <c r="A50" s="26" t="n">
        <v>27</v>
      </c>
      <c r="B50" s="26" t="s">
        <v>96</v>
      </c>
      <c r="C50" s="51" t="s">
        <v>97</v>
      </c>
      <c r="D50" s="1" t="n">
        <f aca="false">E50+F50</f>
        <v>26.5192307692308</v>
      </c>
      <c r="E50" s="1" t="n">
        <f aca="false">AB50</f>
        <v>24.5</v>
      </c>
      <c r="F50" s="26" t="n">
        <f aca="false">SUM(G50:T50)/13*5</f>
        <v>2.01923076923077</v>
      </c>
      <c r="G50" s="27"/>
      <c r="H50" s="28"/>
      <c r="I50" s="27" t="n">
        <v>1</v>
      </c>
      <c r="J50" s="28"/>
      <c r="K50" s="27" t="n">
        <v>0.5</v>
      </c>
      <c r="L50" s="28"/>
      <c r="M50" s="27" t="n">
        <v>1</v>
      </c>
      <c r="N50" s="28" t="n">
        <v>0.5</v>
      </c>
      <c r="O50" s="27" t="n">
        <v>0.5</v>
      </c>
      <c r="P50" s="28"/>
      <c r="Q50" s="27"/>
      <c r="R50" s="28" t="n">
        <v>1</v>
      </c>
      <c r="S50" s="27" t="n">
        <v>0.75</v>
      </c>
      <c r="T50" s="28"/>
      <c r="U50" s="29"/>
      <c r="V50" s="30"/>
      <c r="W50" s="29"/>
      <c r="X50" s="30"/>
      <c r="Y50" s="29"/>
      <c r="Z50" s="31" t="n">
        <f aca="false">SUM(U50:Y50)</f>
        <v>0</v>
      </c>
      <c r="AA50" s="32" t="n">
        <v>9</v>
      </c>
      <c r="AB50" s="54" t="n">
        <v>24.5</v>
      </c>
      <c r="AC50" s="52" t="n">
        <v>10</v>
      </c>
      <c r="AD50" s="52" t="n">
        <v>8</v>
      </c>
      <c r="AE50" s="52" t="n">
        <v>0</v>
      </c>
      <c r="AF50" s="52" t="n">
        <v>8</v>
      </c>
      <c r="AG50" s="52" t="n">
        <v>0</v>
      </c>
      <c r="AH50" s="53" t="n">
        <f aca="false">SUM(AD50:AE50)</f>
        <v>8</v>
      </c>
      <c r="AI50" s="53" t="n">
        <f aca="false">SUM(AF50:AG50)</f>
        <v>8</v>
      </c>
      <c r="AJ50" s="53" t="n">
        <f aca="false">SUM(AC50:AG50)</f>
        <v>26</v>
      </c>
      <c r="AK50" s="52" t="n">
        <f aca="false">AJ50+AA50+Z50+D50</f>
        <v>61.5192307692308</v>
      </c>
      <c r="AL50" s="54" t="n">
        <v>7</v>
      </c>
    </row>
    <row r="51" customFormat="false" ht="12.75" hidden="false" customHeight="true" outlineLevel="0" collapsed="false">
      <c r="A51" s="26" t="n">
        <v>28</v>
      </c>
      <c r="B51" s="26" t="s">
        <v>98</v>
      </c>
      <c r="C51" s="1" t="s">
        <v>99</v>
      </c>
      <c r="D51" s="1" t="n">
        <f aca="false">E51+F51</f>
        <v>0</v>
      </c>
      <c r="E51" s="1" t="n">
        <f aca="false">AB51</f>
        <v>0</v>
      </c>
      <c r="F51" s="26" t="n">
        <f aca="false">SUM(G51:T51)/13*5</f>
        <v>0</v>
      </c>
      <c r="G51" s="27"/>
      <c r="H51" s="28"/>
      <c r="I51" s="27"/>
      <c r="J51" s="28"/>
      <c r="K51" s="27"/>
      <c r="L51" s="28"/>
      <c r="M51" s="27"/>
      <c r="N51" s="28"/>
      <c r="O51" s="27"/>
      <c r="P51" s="28"/>
      <c r="Q51" s="27"/>
      <c r="R51" s="28"/>
      <c r="S51" s="27"/>
      <c r="T51" s="28"/>
      <c r="U51" s="29"/>
      <c r="V51" s="30"/>
      <c r="W51" s="29"/>
      <c r="X51" s="30"/>
      <c r="Y51" s="29"/>
      <c r="Z51" s="31" t="n">
        <f aca="false">SUM(U51:Y51)</f>
        <v>0</v>
      </c>
      <c r="AA51" s="32"/>
      <c r="AH51" s="4" t="n">
        <f aca="false">SUM(AD51:AE51)</f>
        <v>0</v>
      </c>
      <c r="AI51" s="4" t="n">
        <f aca="false">SUM(AF51:AG51)</f>
        <v>0</v>
      </c>
      <c r="AJ51" s="4" t="n">
        <f aca="false">SUM(AC51:AG51)</f>
        <v>0</v>
      </c>
      <c r="AK51" s="5" t="n">
        <f aca="false">AJ51+AA51+Z51+D51</f>
        <v>0</v>
      </c>
    </row>
    <row r="52" customFormat="false" ht="12.75" hidden="false" customHeight="true" outlineLevel="0" collapsed="false">
      <c r="A52" s="26" t="n">
        <v>29</v>
      </c>
      <c r="B52" s="26" t="s">
        <v>100</v>
      </c>
      <c r="C52" s="46" t="s">
        <v>101</v>
      </c>
      <c r="D52" s="1" t="n">
        <f aca="false">E52+F52</f>
        <v>4.86923076923077</v>
      </c>
      <c r="E52" s="1" t="n">
        <f aca="false">AB52</f>
        <v>0</v>
      </c>
      <c r="F52" s="26" t="n">
        <f aca="false">SUM(G52:T52)/13*5</f>
        <v>4.86923076923077</v>
      </c>
      <c r="G52" s="27"/>
      <c r="H52" s="28" t="n">
        <v>0.66</v>
      </c>
      <c r="I52" s="27" t="n">
        <v>1</v>
      </c>
      <c r="J52" s="28" t="n">
        <v>1</v>
      </c>
      <c r="K52" s="27" t="n">
        <v>1</v>
      </c>
      <c r="L52" s="28" t="n">
        <v>1</v>
      </c>
      <c r="M52" s="27" t="n">
        <v>1</v>
      </c>
      <c r="N52" s="28" t="n">
        <v>1</v>
      </c>
      <c r="O52" s="27" t="n">
        <v>1</v>
      </c>
      <c r="P52" s="28" t="n">
        <v>1</v>
      </c>
      <c r="Q52" s="27" t="n">
        <v>1</v>
      </c>
      <c r="R52" s="28" t="n">
        <v>1</v>
      </c>
      <c r="S52" s="27" t="n">
        <v>1</v>
      </c>
      <c r="T52" s="28" t="n">
        <v>1</v>
      </c>
      <c r="U52" s="29"/>
      <c r="V52" s="30"/>
      <c r="W52" s="29"/>
      <c r="X52" s="30"/>
      <c r="Y52" s="29"/>
      <c r="Z52" s="31" t="n">
        <f aca="false">SUM(U52:Y52)</f>
        <v>0</v>
      </c>
      <c r="AA52" s="32" t="n">
        <v>9</v>
      </c>
      <c r="AC52" s="35" t="n">
        <v>0</v>
      </c>
      <c r="AD52" s="35" t="n">
        <v>6</v>
      </c>
      <c r="AE52" s="35" t="n">
        <v>0</v>
      </c>
      <c r="AF52" s="35" t="n">
        <v>0</v>
      </c>
      <c r="AG52" s="35" t="n">
        <v>0</v>
      </c>
      <c r="AH52" s="36" t="n">
        <f aca="false">SUM(AD52:AE52)</f>
        <v>6</v>
      </c>
      <c r="AI52" s="36" t="n">
        <f aca="false">SUM(AF52:AG52)</f>
        <v>0</v>
      </c>
      <c r="AJ52" s="36" t="n">
        <f aca="false">SUM(AC52:AG52)</f>
        <v>6</v>
      </c>
      <c r="AK52" s="35" t="n">
        <f aca="false">AJ52+AA52+Z52+D52</f>
        <v>19.8692307692308</v>
      </c>
    </row>
    <row r="53" customFormat="false" ht="12.75" hidden="false" customHeight="true" outlineLevel="0" collapsed="false">
      <c r="A53" s="26"/>
      <c r="B53" s="26"/>
      <c r="D53" s="1" t="n">
        <f aca="false">E53+F53</f>
        <v>27.8692307692308</v>
      </c>
      <c r="E53" s="1" t="n">
        <f aca="false">AB53</f>
        <v>23</v>
      </c>
      <c r="F53" s="26" t="n">
        <f aca="false">SUM(G52:T52)/13*5</f>
        <v>4.86923076923077</v>
      </c>
      <c r="G53" s="27"/>
      <c r="H53" s="28"/>
      <c r="I53" s="27"/>
      <c r="J53" s="28"/>
      <c r="K53" s="27"/>
      <c r="L53" s="28"/>
      <c r="M53" s="27"/>
      <c r="N53" s="28"/>
      <c r="O53" s="27"/>
      <c r="P53" s="28"/>
      <c r="Q53" s="27"/>
      <c r="R53" s="28"/>
      <c r="S53" s="27"/>
      <c r="T53" s="28"/>
      <c r="U53" s="29"/>
      <c r="V53" s="30"/>
      <c r="W53" s="29"/>
      <c r="X53" s="30"/>
      <c r="Y53" s="29"/>
      <c r="Z53" s="31"/>
      <c r="AA53" s="32"/>
      <c r="AB53" s="2" t="n">
        <v>23</v>
      </c>
      <c r="AC53" s="39" t="n">
        <v>0</v>
      </c>
      <c r="AD53" s="39" t="n">
        <v>8</v>
      </c>
      <c r="AE53" s="39" t="n">
        <v>0</v>
      </c>
      <c r="AF53" s="39" t="n">
        <v>8</v>
      </c>
      <c r="AG53" s="39" t="n">
        <v>6</v>
      </c>
      <c r="AH53" s="40" t="n">
        <f aca="false">SUM(AD53:AE53)</f>
        <v>8</v>
      </c>
      <c r="AI53" s="40" t="n">
        <f aca="false">SUM(AF53:AG53)</f>
        <v>14</v>
      </c>
      <c r="AJ53" s="40" t="n">
        <f aca="false">SUM(AC53:AG53)</f>
        <v>22</v>
      </c>
      <c r="AK53" s="39" t="n">
        <f aca="false">AJ53+AA52+Z53+D53</f>
        <v>58.8692307692308</v>
      </c>
      <c r="AL53" s="47" t="n">
        <v>6</v>
      </c>
    </row>
    <row r="54" customFormat="false" ht="12.75" hidden="false" customHeight="true" outlineLevel="0" collapsed="false">
      <c r="A54" s="64" t="n">
        <v>30</v>
      </c>
      <c r="B54" s="64" t="s">
        <v>102</v>
      </c>
      <c r="C54" s="65" t="s">
        <v>103</v>
      </c>
      <c r="D54" s="1" t="n">
        <f aca="false">E54+F54</f>
        <v>37.5</v>
      </c>
      <c r="E54" s="1" t="n">
        <f aca="false">AB54</f>
        <v>37.5</v>
      </c>
      <c r="F54" s="26" t="n">
        <f aca="false">SUM(G54:T54)/13*5</f>
        <v>0</v>
      </c>
      <c r="G54" s="27"/>
      <c r="H54" s="28"/>
      <c r="I54" s="27"/>
      <c r="J54" s="28"/>
      <c r="K54" s="27"/>
      <c r="L54" s="28"/>
      <c r="M54" s="27"/>
      <c r="N54" s="28"/>
      <c r="O54" s="27"/>
      <c r="P54" s="28"/>
      <c r="Q54" s="27"/>
      <c r="R54" s="28"/>
      <c r="S54" s="27"/>
      <c r="T54" s="28"/>
      <c r="U54" s="29"/>
      <c r="V54" s="30"/>
      <c r="W54" s="29"/>
      <c r="X54" s="30"/>
      <c r="Y54" s="29"/>
      <c r="Z54" s="31" t="n">
        <f aca="false">SUM(U54:Y54)</f>
        <v>0</v>
      </c>
      <c r="AA54" s="32" t="n">
        <v>9.5</v>
      </c>
      <c r="AB54" s="2" t="n">
        <v>37.5</v>
      </c>
      <c r="AC54" s="43" t="n">
        <v>10</v>
      </c>
      <c r="AD54" s="43" t="n">
        <v>8</v>
      </c>
      <c r="AE54" s="43" t="n">
        <v>12</v>
      </c>
      <c r="AF54" s="43" t="n">
        <v>8</v>
      </c>
      <c r="AG54" s="43" t="n">
        <v>17</v>
      </c>
      <c r="AH54" s="44" t="n">
        <f aca="false">SUM(AD54:AE54)</f>
        <v>20</v>
      </c>
      <c r="AI54" s="44" t="n">
        <f aca="false">SUM(AF54:AG54)</f>
        <v>25</v>
      </c>
      <c r="AJ54" s="44" t="n">
        <f aca="false">SUM(AC54:AG54)</f>
        <v>55</v>
      </c>
      <c r="AK54" s="45" t="n">
        <f aca="false">AJ54+AA54+Z54+D54</f>
        <v>102</v>
      </c>
      <c r="AL54" s="45" t="n">
        <v>10</v>
      </c>
    </row>
    <row r="55" customFormat="false" ht="12.75" hidden="false" customHeight="true" outlineLevel="0" collapsed="false">
      <c r="A55" s="26" t="n">
        <v>31</v>
      </c>
      <c r="B55" s="26" t="s">
        <v>104</v>
      </c>
      <c r="C55" s="1" t="s">
        <v>105</v>
      </c>
      <c r="D55" s="1" t="n">
        <f aca="false">E55+F55</f>
        <v>0</v>
      </c>
      <c r="E55" s="1" t="n">
        <f aca="false">AB55</f>
        <v>0</v>
      </c>
      <c r="F55" s="26" t="n">
        <f aca="false">SUM(G55:T55)/13*5</f>
        <v>0</v>
      </c>
      <c r="G55" s="27"/>
      <c r="H55" s="28"/>
      <c r="I55" s="27"/>
      <c r="J55" s="28"/>
      <c r="K55" s="27"/>
      <c r="L55" s="28"/>
      <c r="M55" s="27"/>
      <c r="N55" s="28"/>
      <c r="O55" s="27"/>
      <c r="P55" s="28"/>
      <c r="Q55" s="27"/>
      <c r="R55" s="28"/>
      <c r="S55" s="27"/>
      <c r="T55" s="28"/>
      <c r="U55" s="29"/>
      <c r="V55" s="30"/>
      <c r="W55" s="29"/>
      <c r="X55" s="30"/>
      <c r="Y55" s="29"/>
      <c r="Z55" s="31" t="n">
        <f aca="false">SUM(U55:Y55)</f>
        <v>0</v>
      </c>
      <c r="AA55" s="32"/>
      <c r="AC55" s="42" t="n">
        <v>0</v>
      </c>
      <c r="AD55" s="42" t="n">
        <v>0</v>
      </c>
      <c r="AE55" s="42" t="n">
        <v>0</v>
      </c>
      <c r="AF55" s="42" t="n">
        <v>8</v>
      </c>
      <c r="AG55" s="42" t="n">
        <v>0</v>
      </c>
      <c r="AH55" s="48" t="n">
        <f aca="false">SUM(AD55:AE55)</f>
        <v>0</v>
      </c>
      <c r="AI55" s="48" t="n">
        <f aca="false">SUM(AF55:AG55)</f>
        <v>8</v>
      </c>
      <c r="AJ55" s="48" t="n">
        <f aca="false">SUM(AC55:AG55)</f>
        <v>8</v>
      </c>
      <c r="AK55" s="42" t="n">
        <f aca="false">AJ55+AA55+Z55+D55</f>
        <v>8</v>
      </c>
      <c r="AL55" s="42" t="n">
        <v>5</v>
      </c>
    </row>
    <row r="56" customFormat="false" ht="12.75" hidden="false" customHeight="true" outlineLevel="0" collapsed="false">
      <c r="A56" s="26"/>
      <c r="B56" s="26"/>
      <c r="D56" s="1"/>
      <c r="E56" s="1"/>
      <c r="F56" s="26"/>
      <c r="G56" s="27"/>
      <c r="H56" s="28"/>
      <c r="I56" s="27"/>
      <c r="J56" s="28"/>
      <c r="K56" s="27"/>
      <c r="L56" s="28"/>
      <c r="M56" s="27"/>
      <c r="N56" s="28"/>
      <c r="O56" s="27"/>
      <c r="P56" s="28"/>
      <c r="Q56" s="27"/>
      <c r="R56" s="28"/>
      <c r="S56" s="27"/>
      <c r="T56" s="28"/>
      <c r="U56" s="29"/>
      <c r="V56" s="30"/>
      <c r="W56" s="29"/>
      <c r="X56" s="30"/>
      <c r="Y56" s="29"/>
      <c r="Z56" s="31"/>
      <c r="AA56" s="32"/>
      <c r="AC56" s="35" t="n">
        <v>0</v>
      </c>
      <c r="AD56" s="35" t="n">
        <v>4.5</v>
      </c>
      <c r="AE56" s="35" t="n">
        <v>8</v>
      </c>
      <c r="AF56" s="35" t="n">
        <v>0</v>
      </c>
      <c r="AG56" s="35" t="n">
        <v>0</v>
      </c>
      <c r="AH56" s="36" t="n">
        <f aca="false">SUM(AD56:AE56)</f>
        <v>12.5</v>
      </c>
      <c r="AI56" s="36" t="n">
        <f aca="false">SUM(AF56:AG56)</f>
        <v>0</v>
      </c>
      <c r="AJ56" s="36" t="n">
        <f aca="false">SUM(AC56:AG56)</f>
        <v>12.5</v>
      </c>
      <c r="AK56" s="35" t="n">
        <f aca="false">AJ56+AA56+Z56+D56</f>
        <v>12.5</v>
      </c>
      <c r="AL56" s="42"/>
    </row>
    <row r="57" customFormat="false" ht="12.75" hidden="false" customHeight="true" outlineLevel="0" collapsed="false">
      <c r="A57" s="26" t="n">
        <v>32</v>
      </c>
      <c r="B57" s="26" t="s">
        <v>106</v>
      </c>
      <c r="C57" s="33" t="s">
        <v>107</v>
      </c>
      <c r="D57" s="1" t="n">
        <f aca="false">E57+F57</f>
        <v>3.07692307692308</v>
      </c>
      <c r="E57" s="1" t="n">
        <f aca="false">AB57</f>
        <v>0</v>
      </c>
      <c r="F57" s="26" t="n">
        <f aca="false">SUM(G57:T57)/13*5</f>
        <v>3.07692307692308</v>
      </c>
      <c r="G57" s="27" t="n">
        <v>1</v>
      </c>
      <c r="H57" s="28" t="n">
        <v>1</v>
      </c>
      <c r="I57" s="27"/>
      <c r="J57" s="28" t="n">
        <v>1</v>
      </c>
      <c r="K57" s="27" t="n">
        <v>0.5</v>
      </c>
      <c r="L57" s="28" t="n">
        <v>1</v>
      </c>
      <c r="M57" s="27" t="n">
        <v>1</v>
      </c>
      <c r="N57" s="28" t="n">
        <v>0.5</v>
      </c>
      <c r="O57" s="27"/>
      <c r="P57" s="28"/>
      <c r="Q57" s="27"/>
      <c r="R57" s="28"/>
      <c r="S57" s="27" t="n">
        <v>1</v>
      </c>
      <c r="T57" s="28" t="n">
        <v>1</v>
      </c>
      <c r="U57" s="29"/>
      <c r="V57" s="30"/>
      <c r="W57" s="29"/>
      <c r="X57" s="30"/>
      <c r="Y57" s="29"/>
      <c r="Z57" s="31" t="n">
        <f aca="false">SUM(U57:Y57)</f>
        <v>0</v>
      </c>
      <c r="AA57" s="32"/>
      <c r="AC57" s="43" t="n">
        <v>10</v>
      </c>
      <c r="AD57" s="43" t="n">
        <v>8</v>
      </c>
      <c r="AE57" s="43" t="n">
        <v>12</v>
      </c>
      <c r="AF57" s="43" t="n">
        <v>7.5</v>
      </c>
      <c r="AG57" s="43" t="n">
        <v>0</v>
      </c>
      <c r="AH57" s="44" t="n">
        <f aca="false">SUM(AD57:AE57)</f>
        <v>20</v>
      </c>
      <c r="AI57" s="44" t="n">
        <f aca="false">SUM(AF57:AG57)</f>
        <v>7.5</v>
      </c>
      <c r="AJ57" s="44" t="n">
        <f aca="false">SUM(AC57:AG57)</f>
        <v>37.5</v>
      </c>
      <c r="AK57" s="45" t="n">
        <f aca="false">AJ57+AA57+Z57+D57</f>
        <v>40.5769230769231</v>
      </c>
    </row>
    <row r="58" customFormat="false" ht="12.75" hidden="false" customHeight="true" outlineLevel="0" collapsed="false">
      <c r="A58" s="26"/>
      <c r="B58" s="26"/>
      <c r="D58" s="1"/>
      <c r="E58" s="1"/>
      <c r="F58" s="26"/>
      <c r="G58" s="27"/>
      <c r="H58" s="28"/>
      <c r="I58" s="27"/>
      <c r="J58" s="28"/>
      <c r="K58" s="27"/>
      <c r="L58" s="28"/>
      <c r="M58" s="27"/>
      <c r="N58" s="28"/>
      <c r="O58" s="27"/>
      <c r="P58" s="28"/>
      <c r="Q58" s="27"/>
      <c r="R58" s="28"/>
      <c r="S58" s="27"/>
      <c r="T58" s="28"/>
      <c r="U58" s="29"/>
      <c r="V58" s="30"/>
      <c r="W58" s="29"/>
      <c r="X58" s="30"/>
      <c r="Y58" s="29"/>
      <c r="Z58" s="31"/>
      <c r="AA58" s="32"/>
      <c r="AC58" s="42" t="n">
        <v>8.5</v>
      </c>
      <c r="AD58" s="42" t="n">
        <v>4</v>
      </c>
      <c r="AE58" s="42" t="n">
        <v>0</v>
      </c>
      <c r="AF58" s="42" t="n">
        <v>8</v>
      </c>
      <c r="AG58" s="42" t="n">
        <v>17</v>
      </c>
      <c r="AH58" s="48" t="n">
        <f aca="false">SUM(AD58:AE58)</f>
        <v>4</v>
      </c>
      <c r="AI58" s="48" t="n">
        <f aca="false">SUM(AF58:AG58)</f>
        <v>25</v>
      </c>
      <c r="AJ58" s="48" t="n">
        <f aca="false">SUM(AC58:AG58)</f>
        <v>37.5</v>
      </c>
      <c r="AK58" s="42"/>
      <c r="AL58" s="42" t="n">
        <v>5</v>
      </c>
    </row>
    <row r="59" customFormat="false" ht="12.75" hidden="false" customHeight="true" outlineLevel="0" collapsed="false">
      <c r="A59" s="26"/>
      <c r="B59" s="26"/>
      <c r="D59" s="1"/>
      <c r="E59" s="1"/>
      <c r="F59" s="26"/>
      <c r="G59" s="27"/>
      <c r="H59" s="28"/>
      <c r="I59" s="27"/>
      <c r="J59" s="28"/>
      <c r="K59" s="27"/>
      <c r="L59" s="28"/>
      <c r="M59" s="27"/>
      <c r="N59" s="28"/>
      <c r="O59" s="27"/>
      <c r="P59" s="28"/>
      <c r="Q59" s="27"/>
      <c r="R59" s="28"/>
      <c r="S59" s="27"/>
      <c r="T59" s="28"/>
      <c r="U59" s="29"/>
      <c r="V59" s="30"/>
      <c r="W59" s="29"/>
      <c r="X59" s="30"/>
      <c r="Y59" s="29"/>
      <c r="Z59" s="31"/>
      <c r="AA59" s="32"/>
      <c r="AC59" s="37" t="n">
        <v>10</v>
      </c>
      <c r="AD59" s="37" t="n">
        <v>7.5</v>
      </c>
      <c r="AE59" s="37" t="n">
        <v>0</v>
      </c>
      <c r="AF59" s="37" t="n">
        <v>8</v>
      </c>
      <c r="AG59" s="37" t="n">
        <v>17</v>
      </c>
      <c r="AH59" s="38" t="n">
        <f aca="false">SUM(AD59:AE59)</f>
        <v>7.5</v>
      </c>
      <c r="AI59" s="38" t="n">
        <f aca="false">SUM(AF59:AG59)</f>
        <v>25</v>
      </c>
      <c r="AJ59" s="38" t="n">
        <f aca="false">SUM(AC59:AG59)</f>
        <v>42.5</v>
      </c>
      <c r="AK59" s="37" t="n">
        <f aca="false">AJ59+D57+Z57</f>
        <v>45.5769230769231</v>
      </c>
      <c r="AL59" s="42"/>
    </row>
    <row r="60" customFormat="false" ht="12.75" hidden="false" customHeight="true" outlineLevel="0" collapsed="false">
      <c r="A60" s="26"/>
      <c r="B60" s="26"/>
      <c r="D60" s="1" t="n">
        <f aca="false">E60+F60</f>
        <v>45.0769230769231</v>
      </c>
      <c r="E60" s="1" t="n">
        <f aca="false">AB60</f>
        <v>42</v>
      </c>
      <c r="F60" s="26" t="n">
        <f aca="false">F57</f>
        <v>3.07692307692308</v>
      </c>
      <c r="G60" s="27"/>
      <c r="H60" s="28"/>
      <c r="I60" s="27"/>
      <c r="J60" s="28"/>
      <c r="K60" s="27"/>
      <c r="L60" s="28"/>
      <c r="M60" s="27"/>
      <c r="N60" s="28"/>
      <c r="O60" s="27"/>
      <c r="P60" s="28"/>
      <c r="Q60" s="27"/>
      <c r="R60" s="28"/>
      <c r="S60" s="27"/>
      <c r="T60" s="28"/>
      <c r="U60" s="29"/>
      <c r="V60" s="30"/>
      <c r="W60" s="29"/>
      <c r="X60" s="30"/>
      <c r="Y60" s="29"/>
      <c r="Z60" s="31"/>
      <c r="AA60" s="32"/>
      <c r="AB60" s="35" t="n">
        <v>42</v>
      </c>
      <c r="AC60" s="35" t="n">
        <v>10</v>
      </c>
      <c r="AD60" s="35" t="n">
        <v>8</v>
      </c>
      <c r="AE60" s="35" t="n">
        <v>12</v>
      </c>
      <c r="AF60" s="35" t="n">
        <v>8</v>
      </c>
      <c r="AG60" s="35" t="n">
        <v>17</v>
      </c>
      <c r="AH60" s="36" t="n">
        <f aca="false">SUM(AD60:AE60)</f>
        <v>20</v>
      </c>
      <c r="AI60" s="36" t="n">
        <f aca="false">SUM(AF60:AG60)</f>
        <v>25</v>
      </c>
      <c r="AJ60" s="36" t="n">
        <f aca="false">SUM(AC60:AG60)</f>
        <v>55</v>
      </c>
      <c r="AK60" s="35" t="n">
        <f aca="false">AJ60+D60+Z57</f>
        <v>100.076923076923</v>
      </c>
      <c r="AL60" s="35" t="n">
        <v>10</v>
      </c>
    </row>
    <row r="61" customFormat="false" ht="12.75" hidden="false" customHeight="true" outlineLevel="0" collapsed="false">
      <c r="A61" s="26" t="n">
        <v>33</v>
      </c>
      <c r="B61" s="26" t="s">
        <v>108</v>
      </c>
      <c r="C61" s="51" t="s">
        <v>109</v>
      </c>
      <c r="D61" s="1" t="n">
        <f aca="false">E61+F61</f>
        <v>0</v>
      </c>
      <c r="E61" s="1" t="n">
        <f aca="false">AB61</f>
        <v>0</v>
      </c>
      <c r="F61" s="26" t="n">
        <f aca="false">SUM(G61:T61)/13*5</f>
        <v>0</v>
      </c>
      <c r="G61" s="27"/>
      <c r="H61" s="28"/>
      <c r="I61" s="27"/>
      <c r="J61" s="28"/>
      <c r="K61" s="27"/>
      <c r="L61" s="28"/>
      <c r="M61" s="27"/>
      <c r="N61" s="28"/>
      <c r="O61" s="27"/>
      <c r="P61" s="28"/>
      <c r="Q61" s="27"/>
      <c r="R61" s="28"/>
      <c r="S61" s="27"/>
      <c r="T61" s="28"/>
      <c r="U61" s="29"/>
      <c r="V61" s="30"/>
      <c r="W61" s="29"/>
      <c r="X61" s="30"/>
      <c r="Y61" s="29"/>
      <c r="Z61" s="31" t="n">
        <f aca="false">SUM(U61:Y61)</f>
        <v>0</v>
      </c>
      <c r="AA61" s="32"/>
      <c r="AC61" s="42" t="n">
        <v>0</v>
      </c>
      <c r="AD61" s="42" t="n">
        <v>0</v>
      </c>
      <c r="AE61" s="42" t="n">
        <v>0</v>
      </c>
      <c r="AF61" s="42" t="n">
        <v>0</v>
      </c>
      <c r="AG61" s="42" t="n">
        <v>0</v>
      </c>
      <c r="AH61" s="48" t="n">
        <f aca="false">SUM(AD61:AE61)</f>
        <v>0</v>
      </c>
      <c r="AI61" s="48" t="n">
        <f aca="false">SUM(AF61:AG61)</f>
        <v>0</v>
      </c>
      <c r="AJ61" s="48" t="n">
        <f aca="false">SUM(AC61:AG61)</f>
        <v>0</v>
      </c>
      <c r="AK61" s="42" t="n">
        <f aca="false">AJ61+AA61+Z61+D61</f>
        <v>0</v>
      </c>
      <c r="AL61" s="42" t="n">
        <v>5</v>
      </c>
    </row>
    <row r="62" customFormat="false" ht="12.75" hidden="false" customHeight="true" outlineLevel="0" collapsed="false">
      <c r="A62" s="26"/>
      <c r="B62" s="26"/>
      <c r="D62" s="1" t="n">
        <f aca="false">E62+F62</f>
        <v>0</v>
      </c>
      <c r="E62" s="1" t="n">
        <f aca="false">AB62</f>
        <v>0</v>
      </c>
      <c r="F62" s="26" t="n">
        <f aca="false">SUM(G62:T62)/13*5</f>
        <v>0</v>
      </c>
      <c r="G62" s="27"/>
      <c r="H62" s="28"/>
      <c r="I62" s="27"/>
      <c r="J62" s="28"/>
      <c r="K62" s="27"/>
      <c r="L62" s="28"/>
      <c r="M62" s="27"/>
      <c r="N62" s="28"/>
      <c r="O62" s="27"/>
      <c r="P62" s="28"/>
      <c r="Q62" s="27"/>
      <c r="R62" s="28"/>
      <c r="S62" s="27"/>
      <c r="T62" s="28"/>
      <c r="U62" s="29"/>
      <c r="V62" s="30"/>
      <c r="W62" s="29"/>
      <c r="X62" s="30"/>
      <c r="Y62" s="29"/>
      <c r="Z62" s="31"/>
      <c r="AA62" s="32"/>
      <c r="AC62" s="37" t="n">
        <v>6</v>
      </c>
      <c r="AD62" s="37" t="n">
        <v>8</v>
      </c>
      <c r="AE62" s="37" t="n">
        <v>0</v>
      </c>
      <c r="AF62" s="37" t="n">
        <v>8</v>
      </c>
      <c r="AG62" s="37" t="n">
        <v>0</v>
      </c>
      <c r="AH62" s="38" t="n">
        <f aca="false">SUM(AD62:AE62)</f>
        <v>8</v>
      </c>
      <c r="AI62" s="38" t="n">
        <f aca="false">SUM(AF62:AG62)</f>
        <v>8</v>
      </c>
      <c r="AJ62" s="38" t="n">
        <f aca="false">SUM(AC62:AG62)</f>
        <v>22</v>
      </c>
      <c r="AK62" s="37" t="n">
        <f aca="false">AJ62+AA62+Z62+D62</f>
        <v>22</v>
      </c>
      <c r="AL62" s="42"/>
    </row>
    <row r="63" customFormat="false" ht="12.75" hidden="false" customHeight="true" outlineLevel="0" collapsed="false">
      <c r="A63" s="26"/>
      <c r="B63" s="26"/>
      <c r="D63" s="1" t="n">
        <f aca="false">E63+F63</f>
        <v>0</v>
      </c>
      <c r="E63" s="1" t="n">
        <f aca="false">AB63</f>
        <v>0</v>
      </c>
      <c r="F63" s="26" t="n">
        <f aca="false">SUM(G63:T63)/13*5</f>
        <v>0</v>
      </c>
      <c r="G63" s="27"/>
      <c r="H63" s="28"/>
      <c r="I63" s="27"/>
      <c r="J63" s="28"/>
      <c r="K63" s="27"/>
      <c r="L63" s="28"/>
      <c r="M63" s="27"/>
      <c r="N63" s="28"/>
      <c r="O63" s="27"/>
      <c r="P63" s="28"/>
      <c r="Q63" s="27"/>
      <c r="R63" s="28"/>
      <c r="S63" s="27"/>
      <c r="T63" s="28"/>
      <c r="U63" s="29"/>
      <c r="V63" s="30"/>
      <c r="W63" s="29"/>
      <c r="X63" s="30"/>
      <c r="Y63" s="29"/>
      <c r="Z63" s="31"/>
      <c r="AA63" s="32"/>
      <c r="AC63" s="35" t="n">
        <v>10</v>
      </c>
      <c r="AD63" s="35" t="n">
        <v>0</v>
      </c>
      <c r="AE63" s="35" t="n">
        <v>0</v>
      </c>
      <c r="AF63" s="35" t="n">
        <v>8</v>
      </c>
      <c r="AG63" s="35" t="n">
        <v>4</v>
      </c>
      <c r="AH63" s="36" t="n">
        <f aca="false">SUM(AD63:AE63)</f>
        <v>0</v>
      </c>
      <c r="AI63" s="36" t="n">
        <f aca="false">SUM(AF63:AG63)</f>
        <v>12</v>
      </c>
      <c r="AJ63" s="36" t="n">
        <f aca="false">SUM(AC63:AG63)</f>
        <v>22</v>
      </c>
      <c r="AK63" s="35" t="n">
        <f aca="false">AJ63+AA63+Z63+D63</f>
        <v>22</v>
      </c>
      <c r="AL63" s="42"/>
    </row>
    <row r="64" customFormat="false" ht="12.75" hidden="false" customHeight="true" outlineLevel="0" collapsed="false">
      <c r="A64" s="26"/>
      <c r="B64" s="26"/>
      <c r="D64" s="1" t="n">
        <f aca="false">E64+F64</f>
        <v>29</v>
      </c>
      <c r="E64" s="1" t="n">
        <f aca="false">AB64</f>
        <v>29</v>
      </c>
      <c r="F64" s="26" t="n">
        <f aca="false">SUM(G64:T64)/13*5</f>
        <v>0</v>
      </c>
      <c r="G64" s="27"/>
      <c r="H64" s="28"/>
      <c r="I64" s="27"/>
      <c r="J64" s="28"/>
      <c r="K64" s="27"/>
      <c r="L64" s="28"/>
      <c r="M64" s="27"/>
      <c r="N64" s="28"/>
      <c r="O64" s="27"/>
      <c r="P64" s="28"/>
      <c r="Q64" s="27"/>
      <c r="R64" s="28"/>
      <c r="S64" s="27"/>
      <c r="T64" s="28"/>
      <c r="U64" s="29"/>
      <c r="V64" s="30"/>
      <c r="W64" s="29"/>
      <c r="X64" s="30"/>
      <c r="Y64" s="29"/>
      <c r="Z64" s="31"/>
      <c r="AA64" s="32"/>
      <c r="AB64" s="54" t="n">
        <v>29</v>
      </c>
      <c r="AC64" s="39" t="n">
        <v>10</v>
      </c>
      <c r="AD64" s="39" t="n">
        <v>8</v>
      </c>
      <c r="AE64" s="39" t="n">
        <v>0</v>
      </c>
      <c r="AF64" s="39" t="n">
        <v>8</v>
      </c>
      <c r="AG64" s="39" t="n">
        <v>13</v>
      </c>
      <c r="AH64" s="40" t="n">
        <f aca="false">SUM(AD64:AE64)</f>
        <v>8</v>
      </c>
      <c r="AI64" s="40" t="n">
        <f aca="false">SUM(AF64:AG64)</f>
        <v>21</v>
      </c>
      <c r="AJ64" s="40" t="n">
        <f aca="false">SUM(AC64:AG64)</f>
        <v>39</v>
      </c>
      <c r="AK64" s="39" t="n">
        <f aca="false">AJ64+AA64+Z64+D64</f>
        <v>68</v>
      </c>
      <c r="AL64" s="54" t="n">
        <v>7</v>
      </c>
    </row>
    <row r="65" customFormat="false" ht="12.75" hidden="false" customHeight="true" outlineLevel="0" collapsed="false">
      <c r="A65" s="26" t="n">
        <v>34</v>
      </c>
      <c r="B65" s="66" t="s">
        <v>110</v>
      </c>
      <c r="C65" s="51" t="s">
        <v>111</v>
      </c>
      <c r="D65" s="1" t="n">
        <f aca="false">E65+F65</f>
        <v>3.38461538461538</v>
      </c>
      <c r="E65" s="1" t="n">
        <f aca="false">AB65</f>
        <v>0</v>
      </c>
      <c r="F65" s="26" t="n">
        <f aca="false">SUM(G65:T65)/13*5</f>
        <v>3.38461538461538</v>
      </c>
      <c r="G65" s="27"/>
      <c r="H65" s="28"/>
      <c r="I65" s="27" t="n">
        <v>1</v>
      </c>
      <c r="J65" s="28"/>
      <c r="K65" s="27" t="n">
        <v>0.5</v>
      </c>
      <c r="L65" s="28" t="n">
        <v>1</v>
      </c>
      <c r="M65" s="27" t="n">
        <v>0.5</v>
      </c>
      <c r="N65" s="28" t="n">
        <v>1</v>
      </c>
      <c r="O65" s="27" t="n">
        <v>1</v>
      </c>
      <c r="P65" s="28"/>
      <c r="Q65" s="27" t="n">
        <v>1</v>
      </c>
      <c r="R65" s="28" t="n">
        <v>1</v>
      </c>
      <c r="S65" s="27" t="n">
        <v>0.8</v>
      </c>
      <c r="T65" s="28" t="n">
        <v>1</v>
      </c>
      <c r="U65" s="29"/>
      <c r="V65" s="30"/>
      <c r="W65" s="29"/>
      <c r="X65" s="30"/>
      <c r="Y65" s="29"/>
      <c r="Z65" s="31" t="n">
        <f aca="false">SUM(U65:Y65)</f>
        <v>0</v>
      </c>
      <c r="AA65" s="32"/>
      <c r="AC65" s="35" t="n">
        <v>0</v>
      </c>
      <c r="AD65" s="35" t="n">
        <v>5</v>
      </c>
      <c r="AE65" s="35" t="n">
        <v>0</v>
      </c>
      <c r="AF65" s="35" t="n">
        <v>0</v>
      </c>
      <c r="AG65" s="35" t="n">
        <v>0</v>
      </c>
      <c r="AH65" s="36" t="n">
        <f aca="false">SUM(AD65:AE65)</f>
        <v>5</v>
      </c>
      <c r="AI65" s="36" t="n">
        <f aca="false">SUM(AF65:AG65)</f>
        <v>0</v>
      </c>
      <c r="AJ65" s="36" t="n">
        <f aca="false">SUM(AC65:AG65)</f>
        <v>5</v>
      </c>
      <c r="AK65" s="35" t="n">
        <f aca="false">AJ65+AA65+Z65+D65</f>
        <v>8.38461538461538</v>
      </c>
    </row>
    <row r="66" customFormat="false" ht="12.75" hidden="false" customHeight="true" outlineLevel="0" collapsed="false">
      <c r="A66" s="26"/>
      <c r="B66" s="66"/>
      <c r="D66" s="1"/>
      <c r="E66" s="1"/>
      <c r="F66" s="26"/>
      <c r="G66" s="27"/>
      <c r="H66" s="28"/>
      <c r="I66" s="27"/>
      <c r="J66" s="28"/>
      <c r="K66" s="27"/>
      <c r="L66" s="28"/>
      <c r="M66" s="27"/>
      <c r="N66" s="28"/>
      <c r="O66" s="27"/>
      <c r="P66" s="28"/>
      <c r="Q66" s="27"/>
      <c r="R66" s="28"/>
      <c r="S66" s="27"/>
      <c r="T66" s="28"/>
      <c r="U66" s="29"/>
      <c r="V66" s="30"/>
      <c r="W66" s="29"/>
      <c r="X66" s="30"/>
      <c r="Y66" s="29"/>
      <c r="Z66" s="31"/>
      <c r="AA66" s="32"/>
      <c r="AC66" s="39" t="n">
        <v>0</v>
      </c>
      <c r="AD66" s="39" t="n">
        <v>5</v>
      </c>
      <c r="AE66" s="39" t="n">
        <v>0</v>
      </c>
      <c r="AF66" s="39" t="n">
        <v>0</v>
      </c>
      <c r="AG66" s="39" t="n">
        <v>0</v>
      </c>
      <c r="AH66" s="40" t="n">
        <f aca="false">SUM(AD66:AE66)</f>
        <v>5</v>
      </c>
      <c r="AI66" s="40" t="n">
        <f aca="false">SUM(AF66:AG66)</f>
        <v>0</v>
      </c>
      <c r="AJ66" s="40" t="n">
        <f aca="false">SUM(AC66:AG66)</f>
        <v>5</v>
      </c>
      <c r="AK66" s="39" t="n">
        <f aca="false">AJ66+AA66+Z66+D65</f>
        <v>8.38461538461538</v>
      </c>
    </row>
    <row r="67" customFormat="false" ht="12.75" hidden="false" customHeight="true" outlineLevel="0" collapsed="false">
      <c r="A67" s="26"/>
      <c r="B67" s="66"/>
      <c r="D67" s="1"/>
      <c r="E67" s="1"/>
      <c r="F67" s="26"/>
      <c r="G67" s="27"/>
      <c r="H67" s="28"/>
      <c r="I67" s="27"/>
      <c r="J67" s="28"/>
      <c r="K67" s="27"/>
      <c r="L67" s="28"/>
      <c r="M67" s="27"/>
      <c r="N67" s="28"/>
      <c r="O67" s="27"/>
      <c r="P67" s="28"/>
      <c r="Q67" s="27"/>
      <c r="R67" s="28"/>
      <c r="S67" s="27"/>
      <c r="T67" s="28"/>
      <c r="U67" s="29"/>
      <c r="V67" s="30"/>
      <c r="W67" s="29"/>
      <c r="X67" s="30"/>
      <c r="Y67" s="29"/>
      <c r="Z67" s="31"/>
      <c r="AA67" s="32"/>
      <c r="AC67" s="52" t="n">
        <v>0</v>
      </c>
      <c r="AD67" s="52" t="n">
        <v>4</v>
      </c>
      <c r="AE67" s="52" t="n">
        <v>0</v>
      </c>
      <c r="AF67" s="52" t="n">
        <v>6</v>
      </c>
      <c r="AG67" s="52" t="n">
        <v>0</v>
      </c>
      <c r="AH67" s="53" t="n">
        <f aca="false">SUM(AD67:AE67)</f>
        <v>4</v>
      </c>
      <c r="AI67" s="53" t="n">
        <f aca="false">SUM(AF67:AG67)</f>
        <v>6</v>
      </c>
      <c r="AJ67" s="53" t="n">
        <f aca="false">SUM(AC67:AG67)</f>
        <v>10</v>
      </c>
      <c r="AK67" s="52" t="n">
        <f aca="false">AJ67+AA67+Z67+D65</f>
        <v>13.3846153846154</v>
      </c>
      <c r="AL67" s="54"/>
    </row>
    <row r="68" customFormat="false" ht="12.75" hidden="false" customHeight="true" outlineLevel="0" collapsed="false">
      <c r="A68" s="26" t="n">
        <v>35</v>
      </c>
      <c r="B68" s="26" t="s">
        <v>112</v>
      </c>
      <c r="C68" s="46" t="s">
        <v>113</v>
      </c>
      <c r="D68" s="1" t="n">
        <f aca="false">E68+F68</f>
        <v>0.384615384615385</v>
      </c>
      <c r="E68" s="1" t="n">
        <f aca="false">AB68</f>
        <v>0</v>
      </c>
      <c r="F68" s="26" t="n">
        <f aca="false">SUM(G68:T68)/13*5</f>
        <v>0.384615384615385</v>
      </c>
      <c r="G68" s="27"/>
      <c r="H68" s="28" t="n">
        <v>1</v>
      </c>
      <c r="I68" s="27"/>
      <c r="J68" s="28"/>
      <c r="K68" s="27"/>
      <c r="L68" s="28"/>
      <c r="M68" s="27"/>
      <c r="N68" s="28"/>
      <c r="O68" s="27"/>
      <c r="P68" s="28"/>
      <c r="Q68" s="27"/>
      <c r="R68" s="28"/>
      <c r="S68" s="27"/>
      <c r="T68" s="28"/>
      <c r="U68" s="29"/>
      <c r="V68" s="30"/>
      <c r="W68" s="29"/>
      <c r="X68" s="30"/>
      <c r="Y68" s="29"/>
      <c r="Z68" s="31" t="n">
        <f aca="false">SUM(U68:Y68)</f>
        <v>0</v>
      </c>
      <c r="AA68" s="32" t="n">
        <v>9</v>
      </c>
      <c r="AC68" s="35" t="n">
        <v>0</v>
      </c>
      <c r="AD68" s="35" t="n">
        <v>0</v>
      </c>
      <c r="AE68" s="35" t="n">
        <v>0</v>
      </c>
      <c r="AF68" s="35" t="n">
        <v>0</v>
      </c>
      <c r="AG68" s="35" t="n">
        <v>0</v>
      </c>
      <c r="AH68" s="36" t="n">
        <f aca="false">SUM(AD68:AE68)</f>
        <v>0</v>
      </c>
      <c r="AI68" s="36" t="n">
        <f aca="false">SUM(AF68:AG68)</f>
        <v>0</v>
      </c>
      <c r="AJ68" s="36" t="n">
        <f aca="false">SUM(AC68:AG68)</f>
        <v>0</v>
      </c>
      <c r="AK68" s="35" t="n">
        <f aca="false">AJ68+AA68+Z68+D68</f>
        <v>9.38461538461539</v>
      </c>
    </row>
    <row r="69" customFormat="false" ht="12.75" hidden="false" customHeight="true" outlineLevel="0" collapsed="false">
      <c r="A69" s="26"/>
      <c r="B69" s="26"/>
      <c r="D69" s="1" t="n">
        <f aca="false">E69+F69</f>
        <v>35.3846153846154</v>
      </c>
      <c r="E69" s="1" t="n">
        <f aca="false">AB69</f>
        <v>35</v>
      </c>
      <c r="F69" s="26" t="n">
        <f aca="false">SUM(G68:T68)/13*5</f>
        <v>0.384615384615385</v>
      </c>
      <c r="G69" s="27"/>
      <c r="H69" s="28"/>
      <c r="I69" s="27"/>
      <c r="J69" s="28"/>
      <c r="K69" s="27"/>
      <c r="L69" s="28"/>
      <c r="M69" s="27"/>
      <c r="N69" s="28"/>
      <c r="O69" s="27"/>
      <c r="P69" s="28"/>
      <c r="Q69" s="27"/>
      <c r="R69" s="28"/>
      <c r="S69" s="27"/>
      <c r="T69" s="28"/>
      <c r="U69" s="29"/>
      <c r="V69" s="30"/>
      <c r="W69" s="29"/>
      <c r="X69" s="30"/>
      <c r="Y69" s="29"/>
      <c r="Z69" s="31"/>
      <c r="AA69" s="32"/>
      <c r="AB69" s="47" t="n">
        <v>35</v>
      </c>
      <c r="AC69" s="39" t="n">
        <v>10</v>
      </c>
      <c r="AD69" s="39" t="n">
        <v>8</v>
      </c>
      <c r="AE69" s="39" t="n">
        <v>3</v>
      </c>
      <c r="AF69" s="39" t="n">
        <v>8</v>
      </c>
      <c r="AG69" s="39" t="n">
        <v>17</v>
      </c>
      <c r="AH69" s="40" t="n">
        <f aca="false">SUM(AD69:AE69)</f>
        <v>11</v>
      </c>
      <c r="AI69" s="40" t="n">
        <f aca="false">SUM(AF69:AG69)</f>
        <v>25</v>
      </c>
      <c r="AJ69" s="40" t="n">
        <f aca="false">SUM(AC69:AG69)</f>
        <v>46</v>
      </c>
      <c r="AK69" s="39" t="n">
        <f aca="false">AJ69+AA68+Z69+D69</f>
        <v>90.3846153846154</v>
      </c>
      <c r="AL69" s="6" t="n">
        <v>10</v>
      </c>
    </row>
    <row r="70" customFormat="false" ht="12.75" hidden="false" customHeight="true" outlineLevel="0" collapsed="false">
      <c r="A70" s="26" t="n">
        <v>36</v>
      </c>
      <c r="B70" s="26" t="s">
        <v>114</v>
      </c>
      <c r="C70" s="51" t="s">
        <v>115</v>
      </c>
      <c r="D70" s="1" t="n">
        <f aca="false">E70+F70</f>
        <v>38</v>
      </c>
      <c r="E70" s="1" t="n">
        <f aca="false">AB70</f>
        <v>38</v>
      </c>
      <c r="F70" s="26" t="n">
        <f aca="false">SUM(G70:T70)/13*5</f>
        <v>0</v>
      </c>
      <c r="G70" s="27"/>
      <c r="H70" s="28"/>
      <c r="I70" s="27"/>
      <c r="J70" s="28"/>
      <c r="K70" s="27"/>
      <c r="L70" s="28"/>
      <c r="M70" s="27"/>
      <c r="N70" s="28"/>
      <c r="O70" s="27"/>
      <c r="P70" s="28"/>
      <c r="Q70" s="27"/>
      <c r="R70" s="28"/>
      <c r="S70" s="27"/>
      <c r="T70" s="28"/>
      <c r="U70" s="29"/>
      <c r="V70" s="30"/>
      <c r="W70" s="29"/>
      <c r="X70" s="30"/>
      <c r="Y70" s="29"/>
      <c r="Z70" s="31" t="n">
        <f aca="false">SUM(U70:Y70)</f>
        <v>0</v>
      </c>
      <c r="AA70" s="32"/>
      <c r="AB70" s="54" t="n">
        <v>38</v>
      </c>
      <c r="AC70" s="52" t="n">
        <v>0</v>
      </c>
      <c r="AD70" s="52" t="n">
        <v>8</v>
      </c>
      <c r="AE70" s="52" t="n">
        <v>5</v>
      </c>
      <c r="AF70" s="52" t="n">
        <v>8</v>
      </c>
      <c r="AG70" s="52" t="n">
        <v>5</v>
      </c>
      <c r="AH70" s="53" t="n">
        <f aca="false">SUM(AD70:AE70)</f>
        <v>13</v>
      </c>
      <c r="AI70" s="53" t="n">
        <f aca="false">SUM(AF70:AG70)</f>
        <v>13</v>
      </c>
      <c r="AJ70" s="53" t="n">
        <f aca="false">SUM(AC70:AG70)</f>
        <v>26</v>
      </c>
      <c r="AK70" s="52" t="n">
        <f aca="false">AJ70+AA69+Z70+D70</f>
        <v>64</v>
      </c>
      <c r="AL70" s="54" t="n">
        <v>7</v>
      </c>
    </row>
    <row r="71" customFormat="false" ht="12.75" hidden="false" customHeight="true" outlineLevel="0" collapsed="false">
      <c r="A71" s="26" t="n">
        <v>37</v>
      </c>
      <c r="B71" s="26" t="s">
        <v>116</v>
      </c>
      <c r="C71" s="51" t="s">
        <v>117</v>
      </c>
      <c r="D71" s="1" t="n">
        <f aca="false">E71+F71</f>
        <v>33</v>
      </c>
      <c r="E71" s="1" t="n">
        <f aca="false">AB71</f>
        <v>33</v>
      </c>
      <c r="F71" s="26" t="n">
        <f aca="false">SUM(G71:T71)/13*5</f>
        <v>0</v>
      </c>
      <c r="G71" s="27"/>
      <c r="H71" s="28"/>
      <c r="I71" s="27"/>
      <c r="J71" s="28"/>
      <c r="K71" s="27"/>
      <c r="L71" s="28"/>
      <c r="M71" s="27"/>
      <c r="N71" s="28"/>
      <c r="O71" s="27"/>
      <c r="P71" s="28"/>
      <c r="Q71" s="27"/>
      <c r="R71" s="28"/>
      <c r="S71" s="27"/>
      <c r="T71" s="28"/>
      <c r="U71" s="29"/>
      <c r="V71" s="30"/>
      <c r="W71" s="29"/>
      <c r="X71" s="30"/>
      <c r="Y71" s="29"/>
      <c r="Z71" s="31" t="n">
        <f aca="false">SUM(U71:Y71)</f>
        <v>0</v>
      </c>
      <c r="AA71" s="32"/>
      <c r="AB71" s="54" t="n">
        <v>33</v>
      </c>
      <c r="AC71" s="39" t="n">
        <v>7</v>
      </c>
      <c r="AD71" s="39" t="n">
        <v>6</v>
      </c>
      <c r="AE71" s="39" t="n">
        <v>0</v>
      </c>
      <c r="AF71" s="39" t="n">
        <v>5.5</v>
      </c>
      <c r="AG71" s="39" t="n">
        <v>12</v>
      </c>
      <c r="AH71" s="40" t="n">
        <f aca="false">SUM(AD71:AE71)</f>
        <v>6</v>
      </c>
      <c r="AI71" s="40" t="n">
        <f aca="false">SUM(AF71:AG71)</f>
        <v>17.5</v>
      </c>
      <c r="AJ71" s="40" t="n">
        <f aca="false">SUM(AC71:AG71)</f>
        <v>30.5</v>
      </c>
      <c r="AK71" s="39" t="n">
        <f aca="false">AJ71+AA71+Z71+D71</f>
        <v>63.5</v>
      </c>
      <c r="AL71" s="54" t="n">
        <v>7</v>
      </c>
    </row>
    <row r="72" customFormat="false" ht="12.75" hidden="false" customHeight="true" outlineLevel="0" collapsed="false">
      <c r="A72" s="26" t="n">
        <v>38</v>
      </c>
      <c r="B72" s="26" t="s">
        <v>118</v>
      </c>
      <c r="C72" s="41" t="s">
        <v>119</v>
      </c>
      <c r="D72" s="1" t="n">
        <f aca="false">E72+F72</f>
        <v>42</v>
      </c>
      <c r="E72" s="1" t="n">
        <f aca="false">AB72</f>
        <v>42</v>
      </c>
      <c r="F72" s="26" t="n">
        <f aca="false">SUM(G72:T72)/13*5</f>
        <v>0</v>
      </c>
      <c r="G72" s="27"/>
      <c r="H72" s="28"/>
      <c r="I72" s="27"/>
      <c r="J72" s="28"/>
      <c r="K72" s="27"/>
      <c r="L72" s="28"/>
      <c r="M72" s="27"/>
      <c r="N72" s="28"/>
      <c r="O72" s="27"/>
      <c r="P72" s="28"/>
      <c r="Q72" s="27"/>
      <c r="R72" s="28"/>
      <c r="S72" s="27"/>
      <c r="T72" s="28"/>
      <c r="U72" s="29"/>
      <c r="V72" s="30"/>
      <c r="W72" s="29"/>
      <c r="X72" s="30"/>
      <c r="Y72" s="29"/>
      <c r="Z72" s="31" t="n">
        <f aca="false">SUM(U72:Y72)</f>
        <v>0</v>
      </c>
      <c r="AA72" s="32"/>
      <c r="AB72" s="42" t="n">
        <v>42</v>
      </c>
      <c r="AC72" s="43" t="n">
        <v>10</v>
      </c>
      <c r="AD72" s="43" t="n">
        <v>8</v>
      </c>
      <c r="AE72" s="43" t="n">
        <v>12</v>
      </c>
      <c r="AF72" s="43" t="n">
        <v>7.5</v>
      </c>
      <c r="AG72" s="43" t="n">
        <v>3</v>
      </c>
      <c r="AH72" s="44" t="n">
        <f aca="false">SUM(AD72:AE72)</f>
        <v>20</v>
      </c>
      <c r="AI72" s="44" t="n">
        <f aca="false">SUM(AF72:AG72)</f>
        <v>10.5</v>
      </c>
      <c r="AJ72" s="44" t="n">
        <f aca="false">SUM(AC72:AG72)</f>
        <v>40.5</v>
      </c>
      <c r="AK72" s="45" t="n">
        <f aca="false">AJ72+AA72+Z72+D72</f>
        <v>82.5</v>
      </c>
      <c r="AL72" s="42" t="n">
        <v>9</v>
      </c>
    </row>
    <row r="73" customFormat="false" ht="12.75" hidden="false" customHeight="true" outlineLevel="0" collapsed="false">
      <c r="A73" s="26" t="n">
        <v>39</v>
      </c>
      <c r="B73" s="26" t="s">
        <v>120</v>
      </c>
      <c r="C73" s="41" t="s">
        <v>121</v>
      </c>
      <c r="D73" s="1" t="n">
        <f aca="false">E73+F73</f>
        <v>39.1538461538462</v>
      </c>
      <c r="E73" s="1" t="n">
        <f aca="false">AB73</f>
        <v>36</v>
      </c>
      <c r="F73" s="26" t="n">
        <f aca="false">SUM(G73:T73)/13*5</f>
        <v>3.15384615384615</v>
      </c>
      <c r="G73" s="27"/>
      <c r="H73" s="28"/>
      <c r="I73" s="27" t="n">
        <v>1</v>
      </c>
      <c r="J73" s="28"/>
      <c r="K73" s="27" t="n">
        <v>1</v>
      </c>
      <c r="L73" s="28" t="n">
        <v>1</v>
      </c>
      <c r="M73" s="27" t="n">
        <v>1</v>
      </c>
      <c r="N73" s="28" t="n">
        <v>0.5</v>
      </c>
      <c r="O73" s="27" t="n">
        <v>1</v>
      </c>
      <c r="P73" s="28"/>
      <c r="Q73" s="27" t="n">
        <v>0.7</v>
      </c>
      <c r="R73" s="28"/>
      <c r="S73" s="27" t="n">
        <v>1</v>
      </c>
      <c r="T73" s="28" t="n">
        <v>1</v>
      </c>
      <c r="U73" s="29" t="n">
        <v>1</v>
      </c>
      <c r="V73" s="30" t="n">
        <v>1</v>
      </c>
      <c r="W73" s="29" t="n">
        <v>1</v>
      </c>
      <c r="X73" s="30" t="n">
        <v>1</v>
      </c>
      <c r="Y73" s="34" t="n">
        <v>1</v>
      </c>
      <c r="Z73" s="31" t="n">
        <f aca="false">SUM(U73:Y73)</f>
        <v>5</v>
      </c>
      <c r="AA73" s="32" t="n">
        <v>10</v>
      </c>
      <c r="AB73" s="42" t="n">
        <v>36</v>
      </c>
      <c r="AC73" s="43" t="n">
        <v>10</v>
      </c>
      <c r="AD73" s="43" t="n">
        <v>8</v>
      </c>
      <c r="AE73" s="43" t="n">
        <v>7</v>
      </c>
      <c r="AF73" s="43" t="n">
        <v>8</v>
      </c>
      <c r="AG73" s="43" t="n">
        <v>17</v>
      </c>
      <c r="AH73" s="44" t="n">
        <f aca="false">SUM(AD73:AE73)</f>
        <v>15</v>
      </c>
      <c r="AI73" s="44" t="n">
        <f aca="false">SUM(AF73:AG73)</f>
        <v>25</v>
      </c>
      <c r="AJ73" s="44" t="n">
        <f aca="false">SUM(AC73:AG73)</f>
        <v>50</v>
      </c>
      <c r="AK73" s="45" t="n">
        <f aca="false">AJ73+AA73+Z73+D73</f>
        <v>104.153846153846</v>
      </c>
      <c r="AL73" s="42" t="n">
        <v>10</v>
      </c>
    </row>
    <row r="74" customFormat="false" ht="12.75" hidden="false" customHeight="true" outlineLevel="0" collapsed="false">
      <c r="A74" s="26" t="n">
        <v>40</v>
      </c>
      <c r="B74" s="26" t="s">
        <v>122</v>
      </c>
      <c r="C74" s="1" t="s">
        <v>123</v>
      </c>
      <c r="D74" s="1" t="n">
        <f aca="false">E74+F74</f>
        <v>0.126923076923077</v>
      </c>
      <c r="E74" s="1" t="n">
        <f aca="false">AB74</f>
        <v>0</v>
      </c>
      <c r="F74" s="26" t="n">
        <f aca="false">SUM(G74:T74)/13*5</f>
        <v>0.126923076923077</v>
      </c>
      <c r="G74" s="27"/>
      <c r="H74" s="28" t="n">
        <v>0.33</v>
      </c>
      <c r="I74" s="27"/>
      <c r="J74" s="28"/>
      <c r="K74" s="27"/>
      <c r="L74" s="28"/>
      <c r="M74" s="27"/>
      <c r="N74" s="28"/>
      <c r="O74" s="27"/>
      <c r="P74" s="28"/>
      <c r="Q74" s="27"/>
      <c r="R74" s="28"/>
      <c r="S74" s="27"/>
      <c r="T74" s="28"/>
      <c r="U74" s="29"/>
      <c r="V74" s="30"/>
      <c r="W74" s="29"/>
      <c r="X74" s="30"/>
      <c r="Y74" s="29"/>
      <c r="Z74" s="31" t="n">
        <f aca="false">SUM(U74:Y74)</f>
        <v>0</v>
      </c>
      <c r="AA74" s="32"/>
      <c r="AK74" s="5" t="n">
        <f aca="false">AJ74+AA74+Z74+D74</f>
        <v>0.126923076923077</v>
      </c>
    </row>
    <row r="75" customFormat="false" ht="12.75" hidden="false" customHeight="true" outlineLevel="0" collapsed="false">
      <c r="A75" s="26" t="n">
        <v>41</v>
      </c>
      <c r="B75" s="26" t="s">
        <v>124</v>
      </c>
      <c r="C75" s="51" t="s">
        <v>125</v>
      </c>
      <c r="D75" s="1" t="n">
        <f aca="false">E75+F75</f>
        <v>0</v>
      </c>
      <c r="E75" s="1" t="n">
        <f aca="false">AB75</f>
        <v>0</v>
      </c>
      <c r="F75" s="26" t="n">
        <f aca="false">SUM(G75:T75)/13*5</f>
        <v>0</v>
      </c>
      <c r="G75" s="27"/>
      <c r="H75" s="28"/>
      <c r="I75" s="27"/>
      <c r="J75" s="28"/>
      <c r="K75" s="27"/>
      <c r="L75" s="28"/>
      <c r="M75" s="27"/>
      <c r="N75" s="28"/>
      <c r="O75" s="27"/>
      <c r="P75" s="28"/>
      <c r="Q75" s="27"/>
      <c r="R75" s="28"/>
      <c r="S75" s="27"/>
      <c r="T75" s="28"/>
      <c r="U75" s="29"/>
      <c r="V75" s="30"/>
      <c r="W75" s="29"/>
      <c r="X75" s="30"/>
      <c r="Y75" s="29"/>
      <c r="Z75" s="31" t="n">
        <f aca="false">SUM(U75:Y75)</f>
        <v>0</v>
      </c>
      <c r="AA75" s="32"/>
      <c r="AC75" s="42" t="n">
        <v>0</v>
      </c>
      <c r="AD75" s="42" t="n">
        <v>0</v>
      </c>
      <c r="AE75" s="42" t="n">
        <v>0</v>
      </c>
      <c r="AF75" s="42" t="n">
        <v>0</v>
      </c>
      <c r="AG75" s="42" t="n">
        <v>0</v>
      </c>
      <c r="AH75" s="48" t="n">
        <f aca="false">SUM(AD75:AE75)</f>
        <v>0</v>
      </c>
      <c r="AI75" s="48" t="n">
        <f aca="false">SUM(AF75:AG75)</f>
        <v>0</v>
      </c>
      <c r="AJ75" s="48" t="n">
        <f aca="false">SUM(AC75:AG75)</f>
        <v>0</v>
      </c>
      <c r="AK75" s="49" t="n">
        <f aca="false">AJ75+AA75+Z75+D75</f>
        <v>0</v>
      </c>
      <c r="AL75" s="42" t="n">
        <v>5</v>
      </c>
    </row>
    <row r="76" customFormat="false" ht="12.75" hidden="false" customHeight="true" outlineLevel="0" collapsed="false">
      <c r="A76" s="26"/>
      <c r="B76" s="26"/>
      <c r="D76" s="1" t="n">
        <f aca="false">E76+F76</f>
        <v>0</v>
      </c>
      <c r="E76" s="1" t="n">
        <f aca="false">AB76</f>
        <v>0</v>
      </c>
      <c r="F76" s="26" t="n">
        <f aca="false">SUM(G76:T76)/13*5</f>
        <v>0</v>
      </c>
      <c r="G76" s="27"/>
      <c r="H76" s="28"/>
      <c r="I76" s="27"/>
      <c r="J76" s="28"/>
      <c r="K76" s="27"/>
      <c r="L76" s="28"/>
      <c r="M76" s="27"/>
      <c r="N76" s="28"/>
      <c r="O76" s="27"/>
      <c r="P76" s="28"/>
      <c r="Q76" s="27"/>
      <c r="R76" s="28"/>
      <c r="S76" s="27"/>
      <c r="T76" s="28"/>
      <c r="U76" s="29"/>
      <c r="V76" s="30"/>
      <c r="W76" s="29"/>
      <c r="X76" s="30"/>
      <c r="Y76" s="29"/>
      <c r="Z76" s="31"/>
      <c r="AA76" s="32"/>
      <c r="AC76" s="39" t="n">
        <v>10</v>
      </c>
      <c r="AD76" s="39" t="n">
        <v>0</v>
      </c>
      <c r="AE76" s="39" t="n">
        <v>0</v>
      </c>
      <c r="AF76" s="39" t="n">
        <v>0</v>
      </c>
      <c r="AG76" s="39" t="n">
        <v>0</v>
      </c>
      <c r="AH76" s="40" t="n">
        <f aca="false">SUM(AD76:AE76)</f>
        <v>0</v>
      </c>
      <c r="AI76" s="40" t="n">
        <f aca="false">SUM(AF76:AG76)</f>
        <v>0</v>
      </c>
      <c r="AJ76" s="40" t="n">
        <f aca="false">SUM(AC76:AG76)</f>
        <v>10</v>
      </c>
      <c r="AK76" s="39" t="n">
        <f aca="false">AJ76+AA76+Z76+D76</f>
        <v>10</v>
      </c>
      <c r="AL76" s="42"/>
    </row>
    <row r="77" customFormat="false" ht="12.75" hidden="false" customHeight="true" outlineLevel="0" collapsed="false">
      <c r="A77" s="26"/>
      <c r="B77" s="26"/>
      <c r="D77" s="1" t="n">
        <f aca="false">E77+F77</f>
        <v>32</v>
      </c>
      <c r="E77" s="1" t="n">
        <f aca="false">AB77</f>
        <v>32</v>
      </c>
      <c r="F77" s="26" t="n">
        <f aca="false">SUM(G77:T77)/13*5</f>
        <v>0</v>
      </c>
      <c r="G77" s="27"/>
      <c r="H77" s="28"/>
      <c r="I77" s="27"/>
      <c r="J77" s="28"/>
      <c r="K77" s="27"/>
      <c r="L77" s="28"/>
      <c r="M77" s="27"/>
      <c r="N77" s="28"/>
      <c r="O77" s="27"/>
      <c r="P77" s="28"/>
      <c r="Q77" s="27"/>
      <c r="R77" s="28"/>
      <c r="S77" s="27"/>
      <c r="T77" s="28"/>
      <c r="U77" s="29"/>
      <c r="V77" s="30"/>
      <c r="W77" s="29"/>
      <c r="X77" s="30"/>
      <c r="Y77" s="29"/>
      <c r="Z77" s="31"/>
      <c r="AA77" s="32"/>
      <c r="AB77" s="54" t="n">
        <v>32</v>
      </c>
      <c r="AC77" s="52" t="n">
        <v>10</v>
      </c>
      <c r="AD77" s="52" t="n">
        <v>6.5</v>
      </c>
      <c r="AE77" s="52" t="n">
        <v>0</v>
      </c>
      <c r="AF77" s="52" t="n">
        <v>8</v>
      </c>
      <c r="AG77" s="52" t="n">
        <v>0</v>
      </c>
      <c r="AH77" s="53" t="n">
        <f aca="false">SUM(AD77:AE77)</f>
        <v>6.5</v>
      </c>
      <c r="AI77" s="53" t="n">
        <f aca="false">SUM(AF77:AG77)</f>
        <v>8</v>
      </c>
      <c r="AJ77" s="53" t="n">
        <f aca="false">SUM(AC77:AG77)</f>
        <v>24.5</v>
      </c>
      <c r="AK77" s="52" t="n">
        <f aca="false">AJ77+AA77+Z77+D77</f>
        <v>56.5</v>
      </c>
      <c r="AL77" s="54" t="n">
        <v>6</v>
      </c>
    </row>
    <row r="78" customFormat="false" ht="12.75" hidden="false" customHeight="true" outlineLevel="0" collapsed="false">
      <c r="A78" s="26" t="n">
        <v>42</v>
      </c>
      <c r="B78" s="26" t="s">
        <v>126</v>
      </c>
      <c r="C78" s="41" t="s">
        <v>127</v>
      </c>
      <c r="D78" s="1" t="n">
        <f aca="false">E78+F78</f>
        <v>32.5384615384615</v>
      </c>
      <c r="E78" s="1" t="n">
        <f aca="false">AB78</f>
        <v>31</v>
      </c>
      <c r="F78" s="26" t="n">
        <f aca="false">SUM(G78:T78)/13*5</f>
        <v>1.53846153846154</v>
      </c>
      <c r="G78" s="27"/>
      <c r="H78" s="28" t="n">
        <v>1</v>
      </c>
      <c r="I78" s="27" t="n">
        <v>1</v>
      </c>
      <c r="J78" s="28"/>
      <c r="K78" s="27"/>
      <c r="L78" s="28"/>
      <c r="M78" s="27"/>
      <c r="N78" s="28"/>
      <c r="O78" s="27"/>
      <c r="P78" s="28"/>
      <c r="Q78" s="27"/>
      <c r="R78" s="28"/>
      <c r="S78" s="27" t="n">
        <v>1</v>
      </c>
      <c r="T78" s="28" t="n">
        <v>1</v>
      </c>
      <c r="U78" s="29" t="n">
        <v>1</v>
      </c>
      <c r="V78" s="30" t="n">
        <v>1</v>
      </c>
      <c r="W78" s="29" t="n">
        <v>1</v>
      </c>
      <c r="X78" s="30" t="n">
        <v>1</v>
      </c>
      <c r="Y78" s="34" t="n">
        <v>1</v>
      </c>
      <c r="Z78" s="31" t="n">
        <f aca="false">SUM(U78:Y78)</f>
        <v>5</v>
      </c>
      <c r="AA78" s="32"/>
      <c r="AB78" s="42" t="n">
        <v>31</v>
      </c>
      <c r="AC78" s="43" t="n">
        <v>1</v>
      </c>
      <c r="AD78" s="43" t="n">
        <v>8</v>
      </c>
      <c r="AE78" s="43" t="n">
        <v>5</v>
      </c>
      <c r="AF78" s="43" t="n">
        <v>7</v>
      </c>
      <c r="AG78" s="43" t="n">
        <v>12</v>
      </c>
      <c r="AH78" s="44" t="n">
        <f aca="false">SUM(AD78:AE78)</f>
        <v>13</v>
      </c>
      <c r="AI78" s="44" t="n">
        <f aca="false">SUM(AF78:AG78)</f>
        <v>19</v>
      </c>
      <c r="AJ78" s="44" t="n">
        <f aca="false">SUM(AC78:AG78)</f>
        <v>33</v>
      </c>
      <c r="AK78" s="45" t="n">
        <f aca="false">AJ78+AA78+Z78+D78</f>
        <v>70.5384615384615</v>
      </c>
      <c r="AL78" s="42" t="n">
        <v>8</v>
      </c>
    </row>
    <row r="79" customFormat="false" ht="12.75" hidden="false" customHeight="true" outlineLevel="0" collapsed="false">
      <c r="A79" s="26" t="n">
        <v>43</v>
      </c>
      <c r="B79" s="26" t="s">
        <v>128</v>
      </c>
      <c r="C79" s="46" t="s">
        <v>129</v>
      </c>
      <c r="D79" s="1" t="n">
        <f aca="false">E79+F79</f>
        <v>0.384615384615385</v>
      </c>
      <c r="E79" s="1" t="n">
        <f aca="false">AB79</f>
        <v>0</v>
      </c>
      <c r="F79" s="26" t="n">
        <f aca="false">SUM(G79:T79)/13*5</f>
        <v>0.384615384615385</v>
      </c>
      <c r="G79" s="27"/>
      <c r="H79" s="28"/>
      <c r="I79" s="27"/>
      <c r="J79" s="28"/>
      <c r="K79" s="27"/>
      <c r="L79" s="28"/>
      <c r="M79" s="27"/>
      <c r="N79" s="28"/>
      <c r="O79" s="27"/>
      <c r="P79" s="28"/>
      <c r="Q79" s="27"/>
      <c r="R79" s="28"/>
      <c r="S79" s="27" t="n">
        <v>1</v>
      </c>
      <c r="T79" s="28"/>
      <c r="U79" s="29"/>
      <c r="V79" s="30"/>
      <c r="W79" s="29"/>
      <c r="X79" s="30"/>
      <c r="Y79" s="29"/>
      <c r="Z79" s="31" t="n">
        <f aca="false">SUM(U79:Y79)</f>
        <v>0</v>
      </c>
      <c r="AA79" s="32"/>
      <c r="AC79" s="37" t="n">
        <v>0</v>
      </c>
      <c r="AD79" s="37" t="n">
        <v>4</v>
      </c>
      <c r="AE79" s="37" t="n">
        <v>0</v>
      </c>
      <c r="AF79" s="37" t="n">
        <v>0</v>
      </c>
      <c r="AG79" s="37" t="n">
        <v>0</v>
      </c>
      <c r="AH79" s="38" t="n">
        <f aca="false">SUM(AD79:AE79)</f>
        <v>4</v>
      </c>
      <c r="AI79" s="38" t="n">
        <f aca="false">SUM(AF79:AG79)</f>
        <v>0</v>
      </c>
      <c r="AJ79" s="38" t="n">
        <f aca="false">SUM(AC79:AG79)</f>
        <v>4</v>
      </c>
      <c r="AK79" s="37" t="n">
        <f aca="false">AJ79+AA79+Z79+D79</f>
        <v>4.38461538461539</v>
      </c>
    </row>
    <row r="80" customFormat="false" ht="12.75" hidden="false" customHeight="true" outlineLevel="0" collapsed="false">
      <c r="A80" s="26"/>
      <c r="B80" s="26"/>
      <c r="D80" s="1" t="n">
        <f aca="false">E80+F80</f>
        <v>28.3846153846154</v>
      </c>
      <c r="E80" s="1" t="n">
        <f aca="false">AB80</f>
        <v>28</v>
      </c>
      <c r="F80" s="26" t="n">
        <f aca="false">SUM(G79:T79)/13*5</f>
        <v>0.384615384615385</v>
      </c>
      <c r="G80" s="27"/>
      <c r="H80" s="28"/>
      <c r="I80" s="27"/>
      <c r="J80" s="28"/>
      <c r="K80" s="27"/>
      <c r="L80" s="28"/>
      <c r="M80" s="27"/>
      <c r="N80" s="28"/>
      <c r="O80" s="27"/>
      <c r="P80" s="28"/>
      <c r="Q80" s="27"/>
      <c r="R80" s="28"/>
      <c r="S80" s="27"/>
      <c r="T80" s="28"/>
      <c r="U80" s="29"/>
      <c r="V80" s="30"/>
      <c r="W80" s="29"/>
      <c r="X80" s="30"/>
      <c r="Y80" s="29"/>
      <c r="Z80" s="31"/>
      <c r="AA80" s="32"/>
      <c r="AB80" s="47" t="n">
        <v>28</v>
      </c>
      <c r="AC80" s="35" t="n">
        <v>10</v>
      </c>
      <c r="AD80" s="35" t="n">
        <v>6</v>
      </c>
      <c r="AE80" s="35" t="n">
        <v>0</v>
      </c>
      <c r="AF80" s="35" t="n">
        <v>8</v>
      </c>
      <c r="AG80" s="35" t="n">
        <v>0</v>
      </c>
      <c r="AH80" s="36" t="n">
        <f aca="false">SUM(AD80:AE80)</f>
        <v>6</v>
      </c>
      <c r="AI80" s="36" t="n">
        <f aca="false">SUM(AF80:AG80)</f>
        <v>8</v>
      </c>
      <c r="AJ80" s="36" t="n">
        <f aca="false">SUM(AC80:AG80)</f>
        <v>24</v>
      </c>
      <c r="AK80" s="35" t="n">
        <f aca="false">AJ80+AA79+Z79+D80</f>
        <v>52.3846153846154</v>
      </c>
      <c r="AL80" s="47" t="n">
        <v>6</v>
      </c>
    </row>
    <row r="81" customFormat="false" ht="12.75" hidden="false" customHeight="true" outlineLevel="0" collapsed="false">
      <c r="A81" s="26" t="n">
        <v>44</v>
      </c>
      <c r="B81" s="26" t="s">
        <v>130</v>
      </c>
      <c r="C81" s="1" t="s">
        <v>131</v>
      </c>
      <c r="D81" s="1" t="n">
        <f aca="false">E81+F81</f>
        <v>0</v>
      </c>
      <c r="E81" s="1" t="n">
        <f aca="false">AB81</f>
        <v>0</v>
      </c>
      <c r="F81" s="26"/>
      <c r="G81" s="27"/>
      <c r="H81" s="28"/>
      <c r="I81" s="27"/>
      <c r="J81" s="28"/>
      <c r="K81" s="27"/>
      <c r="L81" s="28"/>
      <c r="M81" s="27"/>
      <c r="N81" s="28"/>
      <c r="O81" s="27"/>
      <c r="P81" s="28"/>
      <c r="Q81" s="27"/>
      <c r="R81" s="28"/>
      <c r="S81" s="27"/>
      <c r="T81" s="28"/>
      <c r="U81" s="29"/>
      <c r="V81" s="30"/>
      <c r="W81" s="29"/>
      <c r="X81" s="30"/>
      <c r="Y81" s="29"/>
      <c r="Z81" s="31"/>
      <c r="AA81" s="32"/>
      <c r="AK81" s="5" t="n">
        <f aca="false">AJ81+AA81+Z81+D81</f>
        <v>0</v>
      </c>
    </row>
    <row r="82" customFormat="false" ht="12.75" hidden="false" customHeight="true" outlineLevel="0" collapsed="false">
      <c r="A82" s="26" t="n">
        <v>45</v>
      </c>
      <c r="B82" s="26" t="s">
        <v>132</v>
      </c>
      <c r="C82" s="50" t="s">
        <v>133</v>
      </c>
      <c r="D82" s="1" t="n">
        <f aca="false">E82+F82</f>
        <v>37</v>
      </c>
      <c r="E82" s="1" t="n">
        <f aca="false">AB82</f>
        <v>37</v>
      </c>
      <c r="F82" s="26" t="n">
        <f aca="false">SUM(G82:T82)/13*5</f>
        <v>0</v>
      </c>
      <c r="G82" s="27"/>
      <c r="H82" s="28"/>
      <c r="I82" s="27"/>
      <c r="J82" s="28"/>
      <c r="K82" s="27"/>
      <c r="L82" s="28"/>
      <c r="M82" s="27"/>
      <c r="N82" s="28"/>
      <c r="O82" s="27"/>
      <c r="P82" s="28"/>
      <c r="Q82" s="27"/>
      <c r="R82" s="28"/>
      <c r="S82" s="27"/>
      <c r="T82" s="28"/>
      <c r="U82" s="34" t="n">
        <v>1</v>
      </c>
      <c r="V82" s="30"/>
      <c r="W82" s="29"/>
      <c r="X82" s="30"/>
      <c r="Y82" s="29"/>
      <c r="Z82" s="31" t="n">
        <f aca="false">SUM(U82:Y82)</f>
        <v>1</v>
      </c>
      <c r="AA82" s="32"/>
      <c r="AB82" s="37" t="n">
        <v>37</v>
      </c>
      <c r="AC82" s="43" t="n">
        <v>10</v>
      </c>
      <c r="AD82" s="43" t="n">
        <v>8</v>
      </c>
      <c r="AE82" s="43" t="n">
        <v>12</v>
      </c>
      <c r="AF82" s="43" t="n">
        <v>8</v>
      </c>
      <c r="AG82" s="43" t="n">
        <v>17</v>
      </c>
      <c r="AH82" s="44" t="n">
        <f aca="false">SUM(AD82:AE82)</f>
        <v>20</v>
      </c>
      <c r="AI82" s="44" t="n">
        <f aca="false">SUM(AF82:AG82)</f>
        <v>25</v>
      </c>
      <c r="AJ82" s="44" t="n">
        <f aca="false">SUM(AC82:AG82)</f>
        <v>55</v>
      </c>
      <c r="AK82" s="45" t="n">
        <f aca="false">AJ82+AA82+Z82+D82</f>
        <v>93</v>
      </c>
      <c r="AL82" s="37" t="n">
        <v>10</v>
      </c>
    </row>
    <row r="83" customFormat="false" ht="12.75" hidden="false" customHeight="true" outlineLevel="0" collapsed="false">
      <c r="A83" s="26" t="n">
        <v>46</v>
      </c>
      <c r="B83" s="26" t="s">
        <v>134</v>
      </c>
      <c r="C83" s="46" t="s">
        <v>135</v>
      </c>
      <c r="D83" s="1" t="n">
        <f aca="false">E83+F83</f>
        <v>0</v>
      </c>
      <c r="E83" s="1" t="n">
        <f aca="false">AB83</f>
        <v>0</v>
      </c>
      <c r="F83" s="26" t="n">
        <f aca="false">SUM(G83:T83)/13*5</f>
        <v>0</v>
      </c>
      <c r="G83" s="27"/>
      <c r="H83" s="28"/>
      <c r="I83" s="27"/>
      <c r="J83" s="28"/>
      <c r="K83" s="27"/>
      <c r="L83" s="28"/>
      <c r="M83" s="27"/>
      <c r="N83" s="28"/>
      <c r="O83" s="27"/>
      <c r="P83" s="28"/>
      <c r="Q83" s="27"/>
      <c r="R83" s="28"/>
      <c r="S83" s="27"/>
      <c r="T83" s="28"/>
      <c r="U83" s="29"/>
      <c r="V83" s="30"/>
      <c r="W83" s="29"/>
      <c r="X83" s="30"/>
      <c r="Y83" s="29"/>
      <c r="Z83" s="31" t="n">
        <f aca="false">SUM(U83:Y83)</f>
        <v>0</v>
      </c>
      <c r="AA83" s="32"/>
      <c r="AC83" s="43" t="n">
        <v>0</v>
      </c>
      <c r="AD83" s="43" t="n">
        <v>4</v>
      </c>
      <c r="AE83" s="43" t="n">
        <v>0</v>
      </c>
      <c r="AF83" s="43" t="n">
        <v>0</v>
      </c>
      <c r="AG83" s="43" t="n">
        <v>0</v>
      </c>
      <c r="AH83" s="44" t="n">
        <f aca="false">SUM(AD83:AE83)</f>
        <v>4</v>
      </c>
      <c r="AI83" s="44" t="n">
        <f aca="false">SUM(AF83:AG83)</f>
        <v>0</v>
      </c>
      <c r="AJ83" s="44" t="n">
        <f aca="false">SUM(AC83:AG83)</f>
        <v>4</v>
      </c>
      <c r="AK83" s="45" t="n">
        <f aca="false">AJ83+AA83+Z83+D83</f>
        <v>4</v>
      </c>
    </row>
    <row r="84" customFormat="false" ht="12.75" hidden="false" customHeight="true" outlineLevel="0" collapsed="false">
      <c r="A84" s="26"/>
      <c r="B84" s="26"/>
      <c r="D84" s="1" t="n">
        <f aca="false">E84+F84</f>
        <v>0</v>
      </c>
      <c r="E84" s="1" t="n">
        <f aca="false">AB84</f>
        <v>0</v>
      </c>
      <c r="F84" s="26"/>
      <c r="G84" s="27"/>
      <c r="H84" s="28"/>
      <c r="I84" s="27"/>
      <c r="J84" s="28"/>
      <c r="K84" s="27"/>
      <c r="L84" s="28"/>
      <c r="M84" s="27"/>
      <c r="N84" s="28"/>
      <c r="O84" s="27"/>
      <c r="P84" s="28"/>
      <c r="Q84" s="27"/>
      <c r="R84" s="28"/>
      <c r="S84" s="27"/>
      <c r="T84" s="28"/>
      <c r="U84" s="29"/>
      <c r="V84" s="30"/>
      <c r="W84" s="29"/>
      <c r="X84" s="30"/>
      <c r="Y84" s="29"/>
      <c r="Z84" s="31"/>
      <c r="AA84" s="32"/>
      <c r="AC84" s="42" t="n">
        <v>0</v>
      </c>
      <c r="AD84" s="42" t="n">
        <v>4</v>
      </c>
      <c r="AE84" s="42" t="n">
        <v>0</v>
      </c>
      <c r="AF84" s="42" t="n">
        <v>0</v>
      </c>
      <c r="AG84" s="42" t="n">
        <v>0</v>
      </c>
      <c r="AH84" s="48" t="n">
        <f aca="false">SUM(AD84:AE84)</f>
        <v>4</v>
      </c>
      <c r="AI84" s="48" t="n">
        <f aca="false">SUM(AF84:AG84)</f>
        <v>0</v>
      </c>
      <c r="AJ84" s="48" t="n">
        <f aca="false">SUM(AC84:AG84)</f>
        <v>4</v>
      </c>
      <c r="AK84" s="49" t="n">
        <f aca="false">AJ84+AA84+Z84+D84</f>
        <v>4</v>
      </c>
      <c r="AL84" s="42" t="n">
        <v>5</v>
      </c>
    </row>
    <row r="85" customFormat="false" ht="12.75" hidden="false" customHeight="true" outlineLevel="0" collapsed="false">
      <c r="A85" s="26"/>
      <c r="B85" s="26"/>
      <c r="D85" s="1" t="n">
        <f aca="false">E85+F85</f>
        <v>0</v>
      </c>
      <c r="E85" s="1" t="n">
        <f aca="false">AB85</f>
        <v>0</v>
      </c>
      <c r="F85" s="26"/>
      <c r="G85" s="27"/>
      <c r="H85" s="28"/>
      <c r="I85" s="27"/>
      <c r="J85" s="28"/>
      <c r="K85" s="27"/>
      <c r="L85" s="28"/>
      <c r="M85" s="27"/>
      <c r="N85" s="28"/>
      <c r="O85" s="27"/>
      <c r="P85" s="28"/>
      <c r="Q85" s="27"/>
      <c r="R85" s="28"/>
      <c r="S85" s="27"/>
      <c r="T85" s="28"/>
      <c r="U85" s="29"/>
      <c r="V85" s="30"/>
      <c r="W85" s="29"/>
      <c r="X85" s="30"/>
      <c r="Y85" s="29"/>
      <c r="Z85" s="31"/>
      <c r="AA85" s="32"/>
      <c r="AC85" s="37" t="n">
        <v>0</v>
      </c>
      <c r="AD85" s="37" t="n">
        <v>8</v>
      </c>
      <c r="AE85" s="37" t="n">
        <v>0</v>
      </c>
      <c r="AF85" s="37" t="n">
        <v>6.5</v>
      </c>
      <c r="AG85" s="37" t="n">
        <v>0</v>
      </c>
      <c r="AH85" s="38" t="n">
        <f aca="false">SUM(AD85:AE85)</f>
        <v>8</v>
      </c>
      <c r="AI85" s="38" t="n">
        <f aca="false">SUM(AF85:AG85)</f>
        <v>6.5</v>
      </c>
      <c r="AJ85" s="38" t="n">
        <f aca="false">SUM(AC85:AG85)</f>
        <v>14.5</v>
      </c>
      <c r="AK85" s="49" t="n">
        <f aca="false">AJ85+AA85+Z85+D85</f>
        <v>14.5</v>
      </c>
      <c r="AL85" s="42"/>
    </row>
    <row r="86" customFormat="false" ht="12.75" hidden="false" customHeight="true" outlineLevel="0" collapsed="false">
      <c r="A86" s="26"/>
      <c r="B86" s="26"/>
      <c r="D86" s="1" t="n">
        <f aca="false">E86+F86</f>
        <v>0</v>
      </c>
      <c r="E86" s="1" t="n">
        <f aca="false">AB86</f>
        <v>0</v>
      </c>
      <c r="F86" s="26"/>
      <c r="G86" s="27"/>
      <c r="H86" s="28"/>
      <c r="I86" s="27"/>
      <c r="J86" s="28"/>
      <c r="K86" s="27"/>
      <c r="L86" s="28"/>
      <c r="M86" s="27"/>
      <c r="N86" s="28"/>
      <c r="O86" s="27"/>
      <c r="P86" s="28"/>
      <c r="Q86" s="27"/>
      <c r="R86" s="28"/>
      <c r="S86" s="27"/>
      <c r="T86" s="28"/>
      <c r="U86" s="29"/>
      <c r="V86" s="30"/>
      <c r="W86" s="29"/>
      <c r="X86" s="30"/>
      <c r="Y86" s="29"/>
      <c r="Z86" s="31"/>
      <c r="AA86" s="32"/>
      <c r="AC86" s="35" t="n">
        <v>0</v>
      </c>
      <c r="AD86" s="35" t="n">
        <v>8</v>
      </c>
      <c r="AE86" s="35" t="n">
        <v>0</v>
      </c>
      <c r="AF86" s="35" t="n">
        <v>4</v>
      </c>
      <c r="AG86" s="35" t="n">
        <v>4</v>
      </c>
      <c r="AH86" s="36" t="n">
        <f aca="false">SUM(AD86:AE86)</f>
        <v>8</v>
      </c>
      <c r="AI86" s="36" t="n">
        <f aca="false">SUM(AF86:AG86)</f>
        <v>8</v>
      </c>
      <c r="AJ86" s="36" t="n">
        <f aca="false">SUM(AC86:AG86)</f>
        <v>16</v>
      </c>
      <c r="AK86" s="35" t="n">
        <f aca="false">AJ86+AA86+Z86+D86</f>
        <v>16</v>
      </c>
      <c r="AL86" s="42"/>
    </row>
    <row r="87" customFormat="false" ht="12.75" hidden="false" customHeight="true" outlineLevel="0" collapsed="false">
      <c r="A87" s="26"/>
      <c r="B87" s="26"/>
      <c r="D87" s="1" t="n">
        <f aca="false">E87+F87</f>
        <v>22.5</v>
      </c>
      <c r="E87" s="1" t="n">
        <f aca="false">AB87</f>
        <v>22.5</v>
      </c>
      <c r="F87" s="26"/>
      <c r="G87" s="27"/>
      <c r="H87" s="28"/>
      <c r="I87" s="27"/>
      <c r="J87" s="28"/>
      <c r="K87" s="27"/>
      <c r="L87" s="28"/>
      <c r="M87" s="27"/>
      <c r="N87" s="28"/>
      <c r="O87" s="27"/>
      <c r="P87" s="28"/>
      <c r="Q87" s="27"/>
      <c r="R87" s="28"/>
      <c r="S87" s="27"/>
      <c r="T87" s="28"/>
      <c r="U87" s="29"/>
      <c r="V87" s="30"/>
      <c r="W87" s="29"/>
      <c r="X87" s="30"/>
      <c r="Y87" s="29"/>
      <c r="Z87" s="31"/>
      <c r="AA87" s="32"/>
      <c r="AB87" s="47" t="n">
        <v>22.5</v>
      </c>
      <c r="AC87" s="39" t="n">
        <v>0</v>
      </c>
      <c r="AD87" s="39" t="n">
        <v>8</v>
      </c>
      <c r="AE87" s="39" t="n">
        <v>0</v>
      </c>
      <c r="AF87" s="39" t="n">
        <v>8</v>
      </c>
      <c r="AG87" s="39" t="n">
        <v>12.5</v>
      </c>
      <c r="AH87" s="40" t="n">
        <f aca="false">SUM(AD87:AE87)</f>
        <v>8</v>
      </c>
      <c r="AI87" s="40" t="n">
        <f aca="false">SUM(AF87:AG87)</f>
        <v>20.5</v>
      </c>
      <c r="AJ87" s="40" t="n">
        <f aca="false">SUM(AC87:AG87)</f>
        <v>28.5</v>
      </c>
      <c r="AK87" s="39" t="n">
        <f aca="false">AJ87+AA87+Z87+D87</f>
        <v>51</v>
      </c>
      <c r="AL87" s="47" t="n">
        <v>6</v>
      </c>
    </row>
    <row r="88" customFormat="false" ht="12.75" hidden="false" customHeight="true" outlineLevel="0" collapsed="false">
      <c r="A88" s="26" t="n">
        <v>47</v>
      </c>
      <c r="B88" s="26" t="s">
        <v>136</v>
      </c>
      <c r="C88" s="1" t="s">
        <v>137</v>
      </c>
      <c r="D88" s="1" t="n">
        <f aca="false">E88+F88</f>
        <v>0.192307692307692</v>
      </c>
      <c r="E88" s="1" t="n">
        <f aca="false">AB88</f>
        <v>0</v>
      </c>
      <c r="F88" s="26" t="n">
        <f aca="false">SUM(G88:T88)/13*5</f>
        <v>0.192307692307692</v>
      </c>
      <c r="G88" s="27"/>
      <c r="H88" s="28"/>
      <c r="I88" s="27"/>
      <c r="J88" s="28" t="n">
        <v>0.5</v>
      </c>
      <c r="K88" s="27"/>
      <c r="L88" s="28"/>
      <c r="M88" s="27"/>
      <c r="N88" s="28"/>
      <c r="O88" s="27"/>
      <c r="P88" s="28"/>
      <c r="Q88" s="27"/>
      <c r="R88" s="28"/>
      <c r="S88" s="27"/>
      <c r="T88" s="28"/>
      <c r="U88" s="29"/>
      <c r="V88" s="30"/>
      <c r="W88" s="29"/>
      <c r="X88" s="30"/>
      <c r="Y88" s="29"/>
      <c r="Z88" s="31" t="n">
        <f aca="false">SUM(U88:Y88)</f>
        <v>0</v>
      </c>
      <c r="AA88" s="32"/>
      <c r="AC88" s="35" t="n">
        <v>0</v>
      </c>
      <c r="AD88" s="35" t="n">
        <v>8</v>
      </c>
      <c r="AE88" s="35" t="n">
        <v>0</v>
      </c>
      <c r="AF88" s="35" t="n">
        <v>0</v>
      </c>
      <c r="AG88" s="35" t="n">
        <v>0</v>
      </c>
      <c r="AH88" s="36" t="n">
        <f aca="false">SUM(AD88:AE88)</f>
        <v>8</v>
      </c>
      <c r="AI88" s="36" t="n">
        <f aca="false">SUM(AF88:AG88)</f>
        <v>0</v>
      </c>
      <c r="AJ88" s="36" t="n">
        <f aca="false">SUM(AC88:AG88)</f>
        <v>8</v>
      </c>
      <c r="AK88" s="35" t="n">
        <f aca="false">AJ88+AA88+Z88+D88</f>
        <v>8.19230769230769</v>
      </c>
    </row>
    <row r="89" customFormat="false" ht="12.75" hidden="false" customHeight="true" outlineLevel="0" collapsed="false">
      <c r="A89" s="26" t="n">
        <v>48</v>
      </c>
      <c r="B89" s="26" t="s">
        <v>138</v>
      </c>
      <c r="C89" s="1" t="s">
        <v>139</v>
      </c>
      <c r="D89" s="1" t="n">
        <f aca="false">E89+F89</f>
        <v>4.23076923076923</v>
      </c>
      <c r="E89" s="1" t="n">
        <f aca="false">AB89</f>
        <v>0</v>
      </c>
      <c r="F89" s="26" t="n">
        <f aca="false">SUM(G89:T89)/13*5</f>
        <v>4.23076923076923</v>
      </c>
      <c r="G89" s="27"/>
      <c r="H89" s="28" t="n">
        <v>1</v>
      </c>
      <c r="I89" s="27" t="n">
        <v>1</v>
      </c>
      <c r="J89" s="28" t="n">
        <v>1</v>
      </c>
      <c r="K89" s="27" t="n">
        <v>1</v>
      </c>
      <c r="L89" s="28" t="n">
        <v>1</v>
      </c>
      <c r="M89" s="27" t="n">
        <v>1</v>
      </c>
      <c r="N89" s="28"/>
      <c r="O89" s="27" t="n">
        <v>1</v>
      </c>
      <c r="P89" s="28" t="n">
        <v>1</v>
      </c>
      <c r="Q89" s="27" t="n">
        <v>1</v>
      </c>
      <c r="R89" s="28" t="n">
        <v>1</v>
      </c>
      <c r="S89" s="27" t="n">
        <v>1</v>
      </c>
      <c r="T89" s="28"/>
      <c r="U89" s="29"/>
      <c r="V89" s="30"/>
      <c r="W89" s="29"/>
      <c r="X89" s="30"/>
      <c r="Y89" s="29"/>
      <c r="Z89" s="31" t="n">
        <f aca="false">SUM(U89:Y89)</f>
        <v>0</v>
      </c>
      <c r="AA89" s="32"/>
      <c r="AC89" s="42" t="n">
        <v>0</v>
      </c>
      <c r="AD89" s="42" t="n">
        <v>8</v>
      </c>
      <c r="AE89" s="42" t="n">
        <v>0</v>
      </c>
      <c r="AF89" s="42" t="n">
        <v>3</v>
      </c>
      <c r="AG89" s="42" t="n">
        <v>0</v>
      </c>
      <c r="AH89" s="48" t="n">
        <f aca="false">SUM(AD89:AE89)</f>
        <v>8</v>
      </c>
      <c r="AI89" s="48" t="n">
        <f aca="false">SUM(AF89:AG89)</f>
        <v>3</v>
      </c>
      <c r="AJ89" s="48" t="n">
        <f aca="false">SUM(AC89:AG89)</f>
        <v>11</v>
      </c>
      <c r="AK89" s="49" t="n">
        <f aca="false">AJ89+AA89+Z89+D89</f>
        <v>15.2307692307692</v>
      </c>
      <c r="AL89" s="42" t="n">
        <v>5</v>
      </c>
    </row>
    <row r="90" customFormat="false" ht="12.75" hidden="false" customHeight="true" outlineLevel="0" collapsed="false">
      <c r="A90" s="26" t="n">
        <v>49</v>
      </c>
      <c r="B90" s="26" t="s">
        <v>140</v>
      </c>
      <c r="C90" s="50" t="s">
        <v>141</v>
      </c>
      <c r="D90" s="1" t="n">
        <f aca="false">E90+F90</f>
        <v>0</v>
      </c>
      <c r="E90" s="1" t="n">
        <f aca="false">AB90</f>
        <v>0</v>
      </c>
      <c r="F90" s="26" t="n">
        <f aca="false">SUM(G90:T90)/13*5</f>
        <v>0</v>
      </c>
      <c r="G90" s="27"/>
      <c r="H90" s="28"/>
      <c r="I90" s="27"/>
      <c r="J90" s="28"/>
      <c r="K90" s="27"/>
      <c r="L90" s="28"/>
      <c r="M90" s="27"/>
      <c r="N90" s="28"/>
      <c r="O90" s="27"/>
      <c r="P90" s="28"/>
      <c r="Q90" s="27"/>
      <c r="R90" s="28"/>
      <c r="S90" s="27"/>
      <c r="T90" s="28"/>
      <c r="U90" s="29"/>
      <c r="V90" s="30"/>
      <c r="W90" s="29"/>
      <c r="X90" s="30"/>
      <c r="Y90" s="29"/>
      <c r="Z90" s="31" t="n">
        <f aca="false">SUM(U90:Y90)</f>
        <v>0</v>
      </c>
      <c r="AA90" s="32"/>
      <c r="AC90" s="43" t="n">
        <v>0</v>
      </c>
      <c r="AD90" s="43" t="n">
        <v>8</v>
      </c>
      <c r="AE90" s="43" t="n">
        <v>0</v>
      </c>
      <c r="AF90" s="43" t="n">
        <v>8</v>
      </c>
      <c r="AG90" s="43" t="n">
        <v>11</v>
      </c>
      <c r="AH90" s="44" t="n">
        <f aca="false">SUM(AD90:AE90)</f>
        <v>8</v>
      </c>
      <c r="AI90" s="44" t="n">
        <f aca="false">SUM(AF90:AG90)</f>
        <v>19</v>
      </c>
      <c r="AJ90" s="44" t="n">
        <f aca="false">SUM(AC90:AG90)</f>
        <v>27</v>
      </c>
      <c r="AK90" s="45" t="n">
        <f aca="false">AJ90+AA90+Z90+D90</f>
        <v>27</v>
      </c>
    </row>
    <row r="91" customFormat="false" ht="12.75" hidden="false" customHeight="true" outlineLevel="0" collapsed="false">
      <c r="A91" s="26"/>
      <c r="B91" s="26"/>
      <c r="D91" s="1" t="n">
        <f aca="false">E91+F91</f>
        <v>0</v>
      </c>
      <c r="E91" s="1" t="n">
        <f aca="false">AB91</f>
        <v>0</v>
      </c>
      <c r="F91" s="26" t="n">
        <f aca="false">SUM(G91:T91)/13*5</f>
        <v>0</v>
      </c>
      <c r="G91" s="27"/>
      <c r="H91" s="28"/>
      <c r="I91" s="27"/>
      <c r="J91" s="28"/>
      <c r="K91" s="27"/>
      <c r="L91" s="28"/>
      <c r="M91" s="27"/>
      <c r="N91" s="28"/>
      <c r="O91" s="27"/>
      <c r="P91" s="28"/>
      <c r="Q91" s="27"/>
      <c r="R91" s="28"/>
      <c r="S91" s="27"/>
      <c r="T91" s="28"/>
      <c r="U91" s="29"/>
      <c r="V91" s="30"/>
      <c r="W91" s="29"/>
      <c r="X91" s="30"/>
      <c r="Y91" s="29"/>
      <c r="Z91" s="31"/>
      <c r="AA91" s="32"/>
      <c r="AC91" s="42" t="n">
        <v>0</v>
      </c>
      <c r="AD91" s="42" t="n">
        <v>0</v>
      </c>
      <c r="AE91" s="42" t="n">
        <v>6</v>
      </c>
      <c r="AF91" s="42" t="n">
        <v>8</v>
      </c>
      <c r="AG91" s="42" t="n">
        <v>16.5</v>
      </c>
      <c r="AH91" s="48" t="n">
        <f aca="false">SUM(AD91:AE91)</f>
        <v>6</v>
      </c>
      <c r="AI91" s="48" t="n">
        <f aca="false">SUM(AF91:AG91)</f>
        <v>24.5</v>
      </c>
      <c r="AJ91" s="48" t="n">
        <f aca="false">SUM(AC91:AG91)</f>
        <v>30.5</v>
      </c>
      <c r="AK91" s="49" t="n">
        <f aca="false">AJ91+AA91+Z91+D91</f>
        <v>30.5</v>
      </c>
      <c r="AL91" s="37"/>
    </row>
    <row r="92" customFormat="false" ht="12.75" hidden="false" customHeight="true" outlineLevel="0" collapsed="false">
      <c r="A92" s="26"/>
      <c r="B92" s="26"/>
      <c r="D92" s="1" t="n">
        <f aca="false">E92+F92</f>
        <v>30</v>
      </c>
      <c r="E92" s="1" t="n">
        <f aca="false">AB92</f>
        <v>30</v>
      </c>
      <c r="F92" s="26" t="n">
        <f aca="false">F91</f>
        <v>0</v>
      </c>
      <c r="G92" s="27"/>
      <c r="H92" s="28"/>
      <c r="I92" s="27"/>
      <c r="J92" s="28"/>
      <c r="K92" s="27"/>
      <c r="L92" s="28"/>
      <c r="M92" s="27"/>
      <c r="N92" s="28"/>
      <c r="O92" s="27"/>
      <c r="P92" s="28"/>
      <c r="Q92" s="27"/>
      <c r="R92" s="28"/>
      <c r="S92" s="27"/>
      <c r="T92" s="28"/>
      <c r="U92" s="29"/>
      <c r="V92" s="30"/>
      <c r="W92" s="29"/>
      <c r="X92" s="30"/>
      <c r="Y92" s="29"/>
      <c r="Z92" s="31"/>
      <c r="AA92" s="32"/>
      <c r="AB92" s="37" t="n">
        <v>30</v>
      </c>
      <c r="AC92" s="37" t="n">
        <v>0</v>
      </c>
      <c r="AD92" s="37" t="n">
        <v>8</v>
      </c>
      <c r="AE92" s="37" t="n">
        <v>8</v>
      </c>
      <c r="AF92" s="37" t="n">
        <v>8</v>
      </c>
      <c r="AG92" s="37" t="n">
        <v>17</v>
      </c>
      <c r="AH92" s="38" t="n">
        <f aca="false">SUM(AD92:AE92)</f>
        <v>16</v>
      </c>
      <c r="AI92" s="38" t="n">
        <f aca="false">SUM(AF92:AG92)</f>
        <v>25</v>
      </c>
      <c r="AJ92" s="38" t="n">
        <f aca="false">SUM(AC92:AG92)</f>
        <v>41</v>
      </c>
      <c r="AK92" s="37" t="n">
        <f aca="false">D92+Z90+AJ92</f>
        <v>71</v>
      </c>
      <c r="AL92" s="37" t="n">
        <v>8</v>
      </c>
    </row>
    <row r="93" customFormat="false" ht="12.75" hidden="false" customHeight="true" outlineLevel="0" collapsed="false">
      <c r="A93" s="26" t="n">
        <v>50</v>
      </c>
      <c r="B93" s="26" t="s">
        <v>142</v>
      </c>
      <c r="C93" s="46" t="s">
        <v>143</v>
      </c>
      <c r="D93" s="1" t="n">
        <f aca="false">E93+F93</f>
        <v>0</v>
      </c>
      <c r="E93" s="1" t="n">
        <f aca="false">AB93</f>
        <v>0</v>
      </c>
      <c r="F93" s="26" t="n">
        <f aca="false">SUM(G93:T93)/13*5</f>
        <v>0</v>
      </c>
      <c r="G93" s="27"/>
      <c r="H93" s="28"/>
      <c r="I93" s="27"/>
      <c r="J93" s="28"/>
      <c r="K93" s="27"/>
      <c r="L93" s="28"/>
      <c r="M93" s="27"/>
      <c r="N93" s="28"/>
      <c r="O93" s="27"/>
      <c r="P93" s="28"/>
      <c r="Q93" s="27"/>
      <c r="R93" s="28"/>
      <c r="S93" s="27"/>
      <c r="T93" s="28"/>
      <c r="U93" s="29"/>
      <c r="V93" s="30"/>
      <c r="W93" s="29"/>
      <c r="X93" s="30"/>
      <c r="Y93" s="29"/>
      <c r="Z93" s="31" t="n">
        <f aca="false">SUM(U93:Y93)</f>
        <v>0</v>
      </c>
      <c r="AA93" s="32"/>
      <c r="AC93" s="42" t="n">
        <v>5</v>
      </c>
      <c r="AD93" s="42" t="n">
        <v>0</v>
      </c>
      <c r="AE93" s="42" t="n">
        <v>0</v>
      </c>
      <c r="AF93" s="42" t="n">
        <v>8</v>
      </c>
      <c r="AG93" s="42" t="n">
        <v>0</v>
      </c>
      <c r="AH93" s="48" t="n">
        <f aca="false">SUM(AD93:AE93)</f>
        <v>0</v>
      </c>
      <c r="AI93" s="48" t="n">
        <f aca="false">SUM(AF93:AG93)</f>
        <v>8</v>
      </c>
      <c r="AJ93" s="48" t="n">
        <f aca="false">SUM(AC93:AG93)</f>
        <v>13</v>
      </c>
      <c r="AK93" s="49" t="n">
        <f aca="false">AJ93+AA93+Z93+D93</f>
        <v>13</v>
      </c>
      <c r="AL93" s="42" t="n">
        <v>5</v>
      </c>
    </row>
    <row r="94" customFormat="false" ht="12.75" hidden="false" customHeight="true" outlineLevel="0" collapsed="false">
      <c r="A94" s="26"/>
      <c r="B94" s="26"/>
      <c r="D94" s="1" t="n">
        <f aca="false">E94+F94</f>
        <v>27.5</v>
      </c>
      <c r="E94" s="1" t="n">
        <f aca="false">AB94</f>
        <v>27.5</v>
      </c>
      <c r="F94" s="26" t="n">
        <f aca="false">SUM(G94:T94)/13*5</f>
        <v>0</v>
      </c>
      <c r="G94" s="27"/>
      <c r="H94" s="28"/>
      <c r="I94" s="27"/>
      <c r="J94" s="28"/>
      <c r="K94" s="27"/>
      <c r="L94" s="28"/>
      <c r="M94" s="27"/>
      <c r="N94" s="28"/>
      <c r="O94" s="27"/>
      <c r="P94" s="28"/>
      <c r="Q94" s="27"/>
      <c r="R94" s="28"/>
      <c r="S94" s="27"/>
      <c r="T94" s="28"/>
      <c r="U94" s="29"/>
      <c r="V94" s="30"/>
      <c r="W94" s="29"/>
      <c r="X94" s="30"/>
      <c r="Y94" s="29"/>
      <c r="Z94" s="31"/>
      <c r="AA94" s="32"/>
      <c r="AB94" s="47" t="n">
        <v>27.5</v>
      </c>
      <c r="AC94" s="37" t="n">
        <v>0</v>
      </c>
      <c r="AD94" s="37" t="n">
        <v>8</v>
      </c>
      <c r="AE94" s="37" t="n">
        <v>0</v>
      </c>
      <c r="AF94" s="37" t="n">
        <v>5</v>
      </c>
      <c r="AG94" s="37" t="n">
        <v>12</v>
      </c>
      <c r="AH94" s="38" t="n">
        <f aca="false">SUM(AD94:AE94)</f>
        <v>8</v>
      </c>
      <c r="AI94" s="38" t="n">
        <f aca="false">SUM(AF94:AG94)</f>
        <v>17</v>
      </c>
      <c r="AJ94" s="38" t="n">
        <f aca="false">SUM(AC94:AG94)</f>
        <v>25</v>
      </c>
      <c r="AK94" s="37" t="n">
        <f aca="false">D94+Z93+AJ94</f>
        <v>52.5</v>
      </c>
      <c r="AL94" s="47" t="n">
        <v>6</v>
      </c>
    </row>
    <row r="95" customFormat="false" ht="12.75" hidden="false" customHeight="true" outlineLevel="0" collapsed="false">
      <c r="A95" s="26" t="n">
        <v>51</v>
      </c>
      <c r="B95" s="26" t="s">
        <v>144</v>
      </c>
      <c r="C95" s="46" t="s">
        <v>145</v>
      </c>
      <c r="D95" s="1" t="n">
        <f aca="false">E95+F95</f>
        <v>2.81923076923077</v>
      </c>
      <c r="E95" s="1" t="n">
        <f aca="false">AB95</f>
        <v>0</v>
      </c>
      <c r="F95" s="26" t="n">
        <f aca="false">SUM(G95:T95)/13*5</f>
        <v>2.81923076923077</v>
      </c>
      <c r="G95" s="27"/>
      <c r="H95" s="28" t="n">
        <v>0.33</v>
      </c>
      <c r="I95" s="27"/>
      <c r="J95" s="28" t="n">
        <v>0.5</v>
      </c>
      <c r="K95" s="27" t="n">
        <v>0.5</v>
      </c>
      <c r="L95" s="28" t="n">
        <v>1</v>
      </c>
      <c r="M95" s="27" t="n">
        <v>1</v>
      </c>
      <c r="N95" s="28"/>
      <c r="O95" s="27" t="n">
        <v>1</v>
      </c>
      <c r="P95" s="28" t="n">
        <v>1</v>
      </c>
      <c r="Q95" s="27" t="n">
        <v>1</v>
      </c>
      <c r="R95" s="28"/>
      <c r="S95" s="27" t="n">
        <v>1</v>
      </c>
      <c r="T95" s="28"/>
      <c r="U95" s="29"/>
      <c r="V95" s="30"/>
      <c r="W95" s="29"/>
      <c r="X95" s="30"/>
      <c r="Y95" s="29"/>
      <c r="Z95" s="31" t="n">
        <f aca="false">SUM(U95:Y95)</f>
        <v>0</v>
      </c>
      <c r="AA95" s="32"/>
      <c r="AC95" s="43" t="n">
        <v>0</v>
      </c>
      <c r="AD95" s="43" t="n">
        <v>4</v>
      </c>
      <c r="AE95" s="43" t="n">
        <v>0</v>
      </c>
      <c r="AF95" s="43" t="n">
        <v>0</v>
      </c>
      <c r="AG95" s="43" t="n">
        <v>0</v>
      </c>
      <c r="AH95" s="44" t="n">
        <f aca="false">SUM(AD95:AE95)</f>
        <v>4</v>
      </c>
      <c r="AI95" s="44" t="n">
        <f aca="false">SUM(AF95:AG95)</f>
        <v>0</v>
      </c>
      <c r="AJ95" s="56" t="n">
        <f aca="false">SUM(AC95:AG95)</f>
        <v>4</v>
      </c>
      <c r="AK95" s="45" t="n">
        <f aca="false">AJ95+AA95+Z95+D95</f>
        <v>6.81923076923077</v>
      </c>
    </row>
    <row r="96" customFormat="false" ht="12.75" hidden="false" customHeight="true" outlineLevel="0" collapsed="false">
      <c r="A96" s="26"/>
      <c r="B96" s="26"/>
      <c r="D96" s="1" t="n">
        <f aca="false">E96+F96</f>
        <v>2.81923076923077</v>
      </c>
      <c r="E96" s="1" t="n">
        <f aca="false">AB96</f>
        <v>0</v>
      </c>
      <c r="F96" s="26" t="n">
        <f aca="false">SUM(G95:T95)/13*5</f>
        <v>2.81923076923077</v>
      </c>
      <c r="G96" s="27"/>
      <c r="H96" s="28"/>
      <c r="I96" s="27"/>
      <c r="J96" s="28"/>
      <c r="K96" s="27"/>
      <c r="L96" s="28"/>
      <c r="M96" s="27"/>
      <c r="N96" s="28"/>
      <c r="O96" s="27"/>
      <c r="P96" s="28"/>
      <c r="Q96" s="27"/>
      <c r="R96" s="28"/>
      <c r="S96" s="27"/>
      <c r="T96" s="28"/>
      <c r="U96" s="29"/>
      <c r="V96" s="30"/>
      <c r="W96" s="29"/>
      <c r="X96" s="30"/>
      <c r="Y96" s="29"/>
      <c r="Z96" s="31"/>
      <c r="AA96" s="32"/>
      <c r="AC96" s="42" t="n">
        <v>10</v>
      </c>
      <c r="AD96" s="42" t="n">
        <v>1</v>
      </c>
      <c r="AE96" s="42" t="n">
        <v>0</v>
      </c>
      <c r="AF96" s="42" t="n">
        <v>3</v>
      </c>
      <c r="AG96" s="42" t="n">
        <v>7</v>
      </c>
      <c r="AH96" s="48" t="n">
        <f aca="false">SUM(AD96:AE96)</f>
        <v>1</v>
      </c>
      <c r="AI96" s="48" t="n">
        <f aca="false">SUM(AF96:AG96)</f>
        <v>10</v>
      </c>
      <c r="AJ96" s="57" t="n">
        <f aca="false">SUM(AC96:AG96)</f>
        <v>21</v>
      </c>
      <c r="AK96" s="49" t="n">
        <f aca="false">AJ96+AA96+Z96+D96</f>
        <v>23.8192307692308</v>
      </c>
      <c r="AL96" s="42" t="n">
        <v>5</v>
      </c>
    </row>
    <row r="97" customFormat="false" ht="12.75" hidden="false" customHeight="true" outlineLevel="0" collapsed="false">
      <c r="A97" s="26"/>
      <c r="B97" s="26"/>
      <c r="D97" s="1" t="n">
        <f aca="false">E97+F97</f>
        <v>2.81923076923077</v>
      </c>
      <c r="E97" s="1" t="n">
        <f aca="false">AB97</f>
        <v>0</v>
      </c>
      <c r="F97" s="26" t="n">
        <f aca="false">SUM(G95:T95)/13*5</f>
        <v>2.81923076923077</v>
      </c>
      <c r="G97" s="27"/>
      <c r="H97" s="28"/>
      <c r="I97" s="27"/>
      <c r="J97" s="28"/>
      <c r="K97" s="27"/>
      <c r="L97" s="28"/>
      <c r="M97" s="27"/>
      <c r="N97" s="28"/>
      <c r="O97" s="27"/>
      <c r="P97" s="28"/>
      <c r="Q97" s="27"/>
      <c r="R97" s="28"/>
      <c r="S97" s="27"/>
      <c r="T97" s="28"/>
      <c r="U97" s="29"/>
      <c r="V97" s="30"/>
      <c r="W97" s="29"/>
      <c r="X97" s="30"/>
      <c r="Y97" s="29"/>
      <c r="Z97" s="31"/>
      <c r="AA97" s="32"/>
      <c r="AC97" s="37" t="n">
        <v>0</v>
      </c>
      <c r="AD97" s="37" t="n">
        <v>6.5</v>
      </c>
      <c r="AE97" s="37" t="n">
        <v>0</v>
      </c>
      <c r="AF97" s="37" t="n">
        <v>0</v>
      </c>
      <c r="AG97" s="37" t="n">
        <v>0</v>
      </c>
      <c r="AH97" s="38" t="n">
        <f aca="false">SUM(AD97:AE97)</f>
        <v>6.5</v>
      </c>
      <c r="AI97" s="38" t="n">
        <f aca="false">SUM(AF97:AG97)</f>
        <v>0</v>
      </c>
      <c r="AJ97" s="60" t="n">
        <f aca="false">SUM(AC97:AG97)</f>
        <v>6.5</v>
      </c>
      <c r="AK97" s="37" t="n">
        <f aca="false">D95+Z95+AJ97</f>
        <v>9.31923076923077</v>
      </c>
      <c r="AL97" s="42"/>
    </row>
    <row r="98" customFormat="false" ht="12.75" hidden="false" customHeight="true" outlineLevel="0" collapsed="false">
      <c r="A98" s="26"/>
      <c r="B98" s="26"/>
      <c r="D98" s="1" t="n">
        <f aca="false">E98+F98</f>
        <v>44.8192307692308</v>
      </c>
      <c r="E98" s="1" t="n">
        <f aca="false">AB98</f>
        <v>42</v>
      </c>
      <c r="F98" s="26" t="n">
        <f aca="false">SUM(G95:T95)/13*5</f>
        <v>2.81923076923077</v>
      </c>
      <c r="G98" s="27"/>
      <c r="H98" s="28"/>
      <c r="I98" s="27"/>
      <c r="J98" s="28"/>
      <c r="K98" s="27"/>
      <c r="L98" s="28"/>
      <c r="M98" s="27"/>
      <c r="N98" s="28"/>
      <c r="O98" s="27"/>
      <c r="P98" s="28"/>
      <c r="Q98" s="27"/>
      <c r="R98" s="28"/>
      <c r="S98" s="27"/>
      <c r="T98" s="28"/>
      <c r="U98" s="29"/>
      <c r="V98" s="30"/>
      <c r="W98" s="29"/>
      <c r="X98" s="30"/>
      <c r="Y98" s="29"/>
      <c r="Z98" s="31"/>
      <c r="AA98" s="32"/>
      <c r="AB98" s="47" t="n">
        <v>42</v>
      </c>
      <c r="AC98" s="35" t="n">
        <v>0</v>
      </c>
      <c r="AD98" s="35" t="n">
        <v>8</v>
      </c>
      <c r="AE98" s="35" t="n">
        <v>2</v>
      </c>
      <c r="AF98" s="35" t="n">
        <v>8</v>
      </c>
      <c r="AG98" s="35" t="n">
        <v>5</v>
      </c>
      <c r="AH98" s="36" t="n">
        <f aca="false">SUM(AD98:AE98)</f>
        <v>10</v>
      </c>
      <c r="AI98" s="36" t="n">
        <f aca="false">SUM(AF98:AG98)</f>
        <v>13</v>
      </c>
      <c r="AJ98" s="59" t="n">
        <f aca="false">SUM(AC98:AG98)</f>
        <v>23</v>
      </c>
      <c r="AK98" s="35" t="n">
        <f aca="false">AJ98+AA95+Z95+D98</f>
        <v>67.8192307692308</v>
      </c>
      <c r="AL98" s="47" t="n">
        <v>7</v>
      </c>
    </row>
    <row r="99" customFormat="false" ht="12.75" hidden="false" customHeight="true" outlineLevel="0" collapsed="false">
      <c r="A99" s="26" t="n">
        <v>52</v>
      </c>
      <c r="B99" s="26" t="s">
        <v>146</v>
      </c>
      <c r="C99" s="1" t="s">
        <v>147</v>
      </c>
      <c r="D99" s="1" t="n">
        <f aca="false">E99+F99</f>
        <v>0</v>
      </c>
      <c r="E99" s="1" t="n">
        <f aca="false">AB99</f>
        <v>0</v>
      </c>
      <c r="F99" s="26" t="n">
        <f aca="false">SUM(G99:T99)/13*5</f>
        <v>0</v>
      </c>
      <c r="G99" s="27"/>
      <c r="H99" s="28"/>
      <c r="I99" s="27"/>
      <c r="J99" s="28"/>
      <c r="K99" s="27"/>
      <c r="L99" s="28"/>
      <c r="M99" s="27"/>
      <c r="N99" s="28"/>
      <c r="O99" s="27"/>
      <c r="P99" s="28"/>
      <c r="Q99" s="27"/>
      <c r="R99" s="28"/>
      <c r="S99" s="27"/>
      <c r="T99" s="28"/>
      <c r="U99" s="29"/>
      <c r="V99" s="30"/>
      <c r="W99" s="29"/>
      <c r="X99" s="30"/>
      <c r="Y99" s="29"/>
      <c r="Z99" s="31" t="n">
        <f aca="false">SUM(U99:Y99)</f>
        <v>0</v>
      </c>
      <c r="AA99" s="32"/>
      <c r="AC99" s="35" t="n">
        <v>0</v>
      </c>
      <c r="AD99" s="35" t="n">
        <v>0</v>
      </c>
      <c r="AE99" s="35" t="n">
        <v>0</v>
      </c>
      <c r="AF99" s="35" t="n">
        <v>0</v>
      </c>
      <c r="AG99" s="35" t="n">
        <v>0</v>
      </c>
      <c r="AH99" s="36" t="n">
        <f aca="false">SUM(AD99:AE99)</f>
        <v>0</v>
      </c>
      <c r="AI99" s="36" t="n">
        <f aca="false">SUM(AF99:AG99)</f>
        <v>0</v>
      </c>
      <c r="AJ99" s="62" t="n">
        <f aca="false">SUM(AC99:AG99)</f>
        <v>0</v>
      </c>
      <c r="AK99" s="35" t="n">
        <f aca="false">D96+Z96+AJ99</f>
        <v>2.81923076923077</v>
      </c>
    </row>
    <row r="100" customFormat="false" ht="12.75" hidden="false" customHeight="true" outlineLevel="0" collapsed="false">
      <c r="A100" s="26" t="n">
        <v>53</v>
      </c>
      <c r="B100" s="26" t="s">
        <v>148</v>
      </c>
      <c r="C100" s="1" t="s">
        <v>149</v>
      </c>
      <c r="D100" s="1" t="n">
        <f aca="false">E100+F100</f>
        <v>1.66538461538462</v>
      </c>
      <c r="E100" s="1" t="n">
        <f aca="false">AB100</f>
        <v>0</v>
      </c>
      <c r="F100" s="26" t="n">
        <f aca="false">SUM(G100:T100)/13*5</f>
        <v>1.66538461538462</v>
      </c>
      <c r="G100" s="27"/>
      <c r="H100" s="28" t="n">
        <v>1</v>
      </c>
      <c r="I100" s="27" t="n">
        <v>0.33</v>
      </c>
      <c r="J100" s="28" t="n">
        <v>1</v>
      </c>
      <c r="K100" s="27"/>
      <c r="L100" s="28"/>
      <c r="M100" s="27"/>
      <c r="N100" s="28"/>
      <c r="O100" s="27" t="n">
        <v>1</v>
      </c>
      <c r="P100" s="28"/>
      <c r="Q100" s="27"/>
      <c r="R100" s="28"/>
      <c r="S100" s="27"/>
      <c r="T100" s="28" t="n">
        <v>1</v>
      </c>
      <c r="U100" s="29"/>
      <c r="V100" s="30"/>
      <c r="W100" s="29"/>
      <c r="X100" s="30"/>
      <c r="Y100" s="29"/>
      <c r="Z100" s="31" t="n">
        <f aca="false">SUM(U100:Y100)</f>
        <v>0</v>
      </c>
      <c r="AA100" s="32"/>
      <c r="AC100" s="42" t="n">
        <v>0</v>
      </c>
      <c r="AD100" s="42" t="n">
        <v>0</v>
      </c>
      <c r="AE100" s="42" t="n">
        <v>0</v>
      </c>
      <c r="AF100" s="42" t="n">
        <v>0</v>
      </c>
      <c r="AG100" s="42" t="n">
        <v>3</v>
      </c>
      <c r="AH100" s="48" t="n">
        <f aca="false">SUM(AD100:AE100)</f>
        <v>0</v>
      </c>
      <c r="AI100" s="48" t="n">
        <f aca="false">SUM(AF100:AG100)</f>
        <v>3</v>
      </c>
      <c r="AJ100" s="48" t="n">
        <f aca="false">SUM(AC100:AG100)</f>
        <v>3</v>
      </c>
      <c r="AK100" s="49" t="n">
        <f aca="false">AJ100+AA100+Z100+D100</f>
        <v>4.66538461538462</v>
      </c>
      <c r="AL100" s="42" t="n">
        <v>5</v>
      </c>
    </row>
    <row r="101" customFormat="false" ht="12.75" hidden="false" customHeight="true" outlineLevel="0" collapsed="false">
      <c r="A101" s="26"/>
      <c r="B101" s="26"/>
      <c r="D101" s="1"/>
      <c r="E101" s="1"/>
      <c r="F101" s="26"/>
      <c r="G101" s="27"/>
      <c r="H101" s="28"/>
      <c r="I101" s="27"/>
      <c r="J101" s="28"/>
      <c r="K101" s="27"/>
      <c r="L101" s="28"/>
      <c r="M101" s="27"/>
      <c r="N101" s="28"/>
      <c r="O101" s="27"/>
      <c r="P101" s="28"/>
      <c r="Q101" s="27"/>
      <c r="R101" s="28"/>
      <c r="S101" s="27"/>
      <c r="T101" s="28"/>
      <c r="U101" s="29"/>
      <c r="V101" s="30"/>
      <c r="W101" s="29"/>
      <c r="X101" s="30"/>
      <c r="Y101" s="29"/>
      <c r="Z101" s="31"/>
      <c r="AA101" s="32"/>
      <c r="AC101" s="35" t="n">
        <v>0</v>
      </c>
      <c r="AD101" s="35" t="n">
        <v>6</v>
      </c>
      <c r="AE101" s="35" t="n">
        <v>0</v>
      </c>
      <c r="AF101" s="35" t="n">
        <v>8</v>
      </c>
      <c r="AG101" s="35" t="n">
        <v>0</v>
      </c>
      <c r="AH101" s="36" t="n">
        <f aca="false">SUM(AD101:AE101)</f>
        <v>6</v>
      </c>
      <c r="AI101" s="36" t="n">
        <f aca="false">SUM(AF101:AG101)</f>
        <v>8</v>
      </c>
      <c r="AJ101" s="36" t="n">
        <f aca="false">SUM(AC101:AG101)</f>
        <v>14</v>
      </c>
      <c r="AK101" s="35" t="n">
        <f aca="false">AJ101+AA100+Z100+D100</f>
        <v>15.6653846153846</v>
      </c>
      <c r="AL101" s="42"/>
    </row>
    <row r="102" customFormat="false" ht="12.75" hidden="false" customHeight="true" outlineLevel="0" collapsed="false">
      <c r="A102" s="26"/>
      <c r="B102" s="26"/>
      <c r="D102" s="1"/>
      <c r="E102" s="1"/>
      <c r="F102" s="26"/>
      <c r="G102" s="27"/>
      <c r="H102" s="28"/>
      <c r="I102" s="27"/>
      <c r="J102" s="28"/>
      <c r="K102" s="27"/>
      <c r="L102" s="28"/>
      <c r="M102" s="27"/>
      <c r="N102" s="28"/>
      <c r="O102" s="27"/>
      <c r="P102" s="28"/>
      <c r="Q102" s="27"/>
      <c r="R102" s="28"/>
      <c r="S102" s="27"/>
      <c r="T102" s="28"/>
      <c r="U102" s="29"/>
      <c r="V102" s="30"/>
      <c r="W102" s="29"/>
      <c r="X102" s="30"/>
      <c r="Y102" s="29"/>
      <c r="Z102" s="31"/>
      <c r="AA102" s="32"/>
      <c r="AC102" s="39" t="n">
        <v>0</v>
      </c>
      <c r="AD102" s="39" t="n">
        <v>8</v>
      </c>
      <c r="AE102" s="39" t="n">
        <v>3</v>
      </c>
      <c r="AF102" s="39" t="n">
        <v>8</v>
      </c>
      <c r="AG102" s="39" t="n">
        <v>0</v>
      </c>
      <c r="AH102" s="40" t="n">
        <f aca="false">SUM(AD102:AE102)</f>
        <v>11</v>
      </c>
      <c r="AI102" s="40" t="n">
        <f aca="false">SUM(AF102:AG102)</f>
        <v>8</v>
      </c>
      <c r="AJ102" s="40" t="n">
        <f aca="false">SUM(AC102:AG102)</f>
        <v>19</v>
      </c>
      <c r="AK102" s="39" t="n">
        <f aca="false">AJ102+AA101+Z101+D100</f>
        <v>20.6653846153846</v>
      </c>
      <c r="AL102" s="42"/>
    </row>
    <row r="103" customFormat="false" ht="12.75" hidden="false" customHeight="true" outlineLevel="0" collapsed="false">
      <c r="A103" s="26" t="n">
        <v>54</v>
      </c>
      <c r="B103" s="26" t="s">
        <v>150</v>
      </c>
      <c r="C103" s="1" t="s">
        <v>151</v>
      </c>
      <c r="D103" s="1" t="n">
        <f aca="false">E103+F103</f>
        <v>0</v>
      </c>
      <c r="E103" s="1" t="n">
        <f aca="false">AB103</f>
        <v>0</v>
      </c>
      <c r="F103" s="26" t="n">
        <f aca="false">SUM(G103:T103)/13*5</f>
        <v>0</v>
      </c>
      <c r="G103" s="27"/>
      <c r="H103" s="28"/>
      <c r="I103" s="27"/>
      <c r="J103" s="28"/>
      <c r="K103" s="27"/>
      <c r="L103" s="28"/>
      <c r="M103" s="27"/>
      <c r="N103" s="28"/>
      <c r="O103" s="27"/>
      <c r="P103" s="28"/>
      <c r="Q103" s="27"/>
      <c r="R103" s="28"/>
      <c r="S103" s="27"/>
      <c r="T103" s="28"/>
      <c r="U103" s="29"/>
      <c r="V103" s="30"/>
      <c r="W103" s="29"/>
      <c r="X103" s="30"/>
      <c r="Y103" s="29"/>
      <c r="Z103" s="31" t="n">
        <f aca="false">SUM(U103:Y103)</f>
        <v>0</v>
      </c>
      <c r="AA103" s="32"/>
      <c r="AC103" s="42" t="n">
        <v>0</v>
      </c>
      <c r="AD103" s="42" t="n">
        <v>0</v>
      </c>
      <c r="AE103" s="42" t="n">
        <v>0</v>
      </c>
      <c r="AF103" s="42" t="n">
        <v>0</v>
      </c>
      <c r="AG103" s="42" t="n">
        <v>2</v>
      </c>
      <c r="AH103" s="48" t="n">
        <f aca="false">SUM(AD103:AE103)</f>
        <v>0</v>
      </c>
      <c r="AI103" s="48" t="n">
        <f aca="false">SUM(AF103:AG103)</f>
        <v>2</v>
      </c>
      <c r="AJ103" s="48" t="n">
        <f aca="false">SUM(AC103:AG103)</f>
        <v>2</v>
      </c>
      <c r="AK103" s="49" t="n">
        <f aca="false">AJ103+AA103+Z103+D103</f>
        <v>2</v>
      </c>
      <c r="AL103" s="42" t="n">
        <v>5</v>
      </c>
    </row>
    <row r="104" customFormat="false" ht="12.75" hidden="false" customHeight="true" outlineLevel="0" collapsed="false">
      <c r="A104" s="26" t="n">
        <v>55</v>
      </c>
      <c r="B104" s="26" t="s">
        <v>152</v>
      </c>
      <c r="C104" s="46" t="s">
        <v>153</v>
      </c>
      <c r="D104" s="1" t="n">
        <f aca="false">E104+F104</f>
        <v>40.9615384615385</v>
      </c>
      <c r="E104" s="1" t="n">
        <f aca="false">AB104</f>
        <v>40</v>
      </c>
      <c r="F104" s="26" t="n">
        <f aca="false">SUM(G104:T104)/13*5</f>
        <v>0.961538461538462</v>
      </c>
      <c r="G104" s="58" t="n">
        <v>2</v>
      </c>
      <c r="H104" s="28"/>
      <c r="I104" s="27"/>
      <c r="J104" s="28" t="n">
        <v>0.5</v>
      </c>
      <c r="K104" s="27"/>
      <c r="L104" s="67"/>
      <c r="M104" s="27"/>
      <c r="N104" s="28"/>
      <c r="O104" s="27"/>
      <c r="P104" s="28"/>
      <c r="Q104" s="27"/>
      <c r="R104" s="28"/>
      <c r="S104" s="27"/>
      <c r="T104" s="28"/>
      <c r="U104" s="29"/>
      <c r="V104" s="30"/>
      <c r="W104" s="29"/>
      <c r="X104" s="30"/>
      <c r="Y104" s="29"/>
      <c r="Z104" s="31" t="n">
        <f aca="false">SUM(U104:Y104)</f>
        <v>0</v>
      </c>
      <c r="AA104" s="32" t="n">
        <v>9</v>
      </c>
      <c r="AB104" s="47" t="n">
        <v>40</v>
      </c>
      <c r="AC104" s="35" t="n">
        <v>10</v>
      </c>
      <c r="AD104" s="35" t="n">
        <v>8</v>
      </c>
      <c r="AE104" s="35" t="n">
        <v>3</v>
      </c>
      <c r="AF104" s="35" t="n">
        <v>8</v>
      </c>
      <c r="AG104" s="35" t="n">
        <v>17</v>
      </c>
      <c r="AH104" s="36" t="n">
        <f aca="false">SUM(AD104:AE104)</f>
        <v>11</v>
      </c>
      <c r="AI104" s="36" t="n">
        <f aca="false">SUM(AF104:AG104)</f>
        <v>25</v>
      </c>
      <c r="AJ104" s="36" t="n">
        <f aca="false">SUM(AC104:AG104)</f>
        <v>46</v>
      </c>
      <c r="AK104" s="35" t="n">
        <f aca="false">AJ104+AA104+Z104+D104</f>
        <v>95.9615384615385</v>
      </c>
      <c r="AL104" s="47" t="n">
        <v>10</v>
      </c>
    </row>
    <row r="105" customFormat="false" ht="12.75" hidden="false" customHeight="true" outlineLevel="0" collapsed="false">
      <c r="A105" s="26" t="n">
        <v>56</v>
      </c>
      <c r="B105" s="26" t="s">
        <v>154</v>
      </c>
      <c r="C105" s="51" t="s">
        <v>155</v>
      </c>
      <c r="D105" s="1" t="n">
        <f aca="false">E105+F105</f>
        <v>0</v>
      </c>
      <c r="E105" s="1" t="n">
        <f aca="false">AB105</f>
        <v>0</v>
      </c>
      <c r="F105" s="26" t="n">
        <f aca="false">SUM(G105:T105)/13*5</f>
        <v>0</v>
      </c>
      <c r="G105" s="27"/>
      <c r="H105" s="28"/>
      <c r="I105" s="27"/>
      <c r="J105" s="28"/>
      <c r="K105" s="27"/>
      <c r="L105" s="28"/>
      <c r="M105" s="27"/>
      <c r="N105" s="28"/>
      <c r="O105" s="27"/>
      <c r="P105" s="28"/>
      <c r="Q105" s="27"/>
      <c r="R105" s="28"/>
      <c r="S105" s="27"/>
      <c r="T105" s="28"/>
      <c r="U105" s="29"/>
      <c r="V105" s="30"/>
      <c r="W105" s="29"/>
      <c r="X105" s="30"/>
      <c r="Y105" s="29"/>
      <c r="Z105" s="31" t="n">
        <f aca="false">SUM(U105:Y105)</f>
        <v>0</v>
      </c>
      <c r="AA105" s="32"/>
      <c r="AC105" s="43" t="n">
        <v>2</v>
      </c>
      <c r="AD105" s="43" t="n">
        <v>7</v>
      </c>
      <c r="AE105" s="43" t="n">
        <v>0</v>
      </c>
      <c r="AF105" s="43" t="n">
        <v>5</v>
      </c>
      <c r="AG105" s="43" t="n">
        <v>0</v>
      </c>
      <c r="AH105" s="44" t="n">
        <f aca="false">SUM(AD105:AE105)</f>
        <v>7</v>
      </c>
      <c r="AI105" s="44" t="n">
        <f aca="false">SUM(AF105:AG105)</f>
        <v>5</v>
      </c>
      <c r="AJ105" s="56" t="n">
        <f aca="false">SUM(AC105:AG105)</f>
        <v>14</v>
      </c>
      <c r="AK105" s="45" t="n">
        <f aca="false">AJ105+AA105+Z105+D105</f>
        <v>14</v>
      </c>
    </row>
    <row r="106" customFormat="false" ht="12.75" hidden="false" customHeight="true" outlineLevel="0" collapsed="false">
      <c r="A106" s="26"/>
      <c r="B106" s="26"/>
      <c r="D106" s="1" t="n">
        <f aca="false">E106+F106</f>
        <v>39</v>
      </c>
      <c r="E106" s="1" t="n">
        <f aca="false">AB106</f>
        <v>39</v>
      </c>
      <c r="F106" s="26" t="n">
        <f aca="false">SUM(G106:T106)/13*5</f>
        <v>0</v>
      </c>
      <c r="G106" s="27"/>
      <c r="H106" s="28"/>
      <c r="I106" s="27"/>
      <c r="J106" s="28"/>
      <c r="K106" s="27"/>
      <c r="L106" s="28"/>
      <c r="M106" s="27"/>
      <c r="N106" s="28"/>
      <c r="O106" s="27"/>
      <c r="P106" s="28"/>
      <c r="Q106" s="27"/>
      <c r="R106" s="28"/>
      <c r="S106" s="27"/>
      <c r="T106" s="28"/>
      <c r="U106" s="29"/>
      <c r="V106" s="30"/>
      <c r="W106" s="29"/>
      <c r="X106" s="30"/>
      <c r="Y106" s="29"/>
      <c r="Z106" s="31"/>
      <c r="AA106" s="32"/>
      <c r="AB106" s="54" t="n">
        <v>39</v>
      </c>
      <c r="AC106" s="42" t="n">
        <v>8</v>
      </c>
      <c r="AD106" s="42" t="n">
        <v>7</v>
      </c>
      <c r="AE106" s="42" t="n">
        <v>2</v>
      </c>
      <c r="AF106" s="42" t="n">
        <v>8</v>
      </c>
      <c r="AG106" s="42" t="n">
        <v>0</v>
      </c>
      <c r="AH106" s="48" t="n">
        <f aca="false">SUM(AD106:AE106)</f>
        <v>9</v>
      </c>
      <c r="AI106" s="48" t="n">
        <f aca="false">SUM(AF106:AG106)</f>
        <v>8</v>
      </c>
      <c r="AJ106" s="68" t="n">
        <f aca="false">SUM(AC106:AG106)</f>
        <v>25</v>
      </c>
      <c r="AK106" s="49" t="n">
        <f aca="false">AJ106+AA106+Z106+D106</f>
        <v>64</v>
      </c>
      <c r="AL106" s="54" t="n">
        <v>7</v>
      </c>
    </row>
    <row r="107" customFormat="false" ht="12.75" hidden="false" customHeight="true" outlineLevel="0" collapsed="false">
      <c r="A107" s="26" t="n">
        <v>57</v>
      </c>
      <c r="B107" s="26" t="s">
        <v>156</v>
      </c>
      <c r="C107" s="51" t="s">
        <v>157</v>
      </c>
      <c r="D107" s="1" t="n">
        <f aca="false">E107+F107</f>
        <v>0</v>
      </c>
      <c r="E107" s="1" t="n">
        <f aca="false">AB107</f>
        <v>0</v>
      </c>
      <c r="F107" s="26" t="n">
        <f aca="false">SUM(G107:T107)/13*5</f>
        <v>0</v>
      </c>
      <c r="G107" s="27"/>
      <c r="H107" s="28"/>
      <c r="I107" s="27"/>
      <c r="J107" s="28"/>
      <c r="K107" s="27"/>
      <c r="L107" s="28"/>
      <c r="M107" s="27"/>
      <c r="N107" s="28"/>
      <c r="O107" s="27"/>
      <c r="P107" s="28"/>
      <c r="Q107" s="27"/>
      <c r="R107" s="28"/>
      <c r="S107" s="27"/>
      <c r="T107" s="28"/>
      <c r="U107" s="29"/>
      <c r="V107" s="30"/>
      <c r="W107" s="29"/>
      <c r="X107" s="30"/>
      <c r="Y107" s="29"/>
      <c r="Z107" s="31" t="n">
        <f aca="false">SUM(U107:Y107)</f>
        <v>0</v>
      </c>
      <c r="AA107" s="32"/>
      <c r="AC107" s="43" t="n">
        <v>0</v>
      </c>
      <c r="AD107" s="43" t="n">
        <v>7</v>
      </c>
      <c r="AE107" s="43" t="n">
        <v>0</v>
      </c>
      <c r="AF107" s="43" t="n">
        <v>7.5</v>
      </c>
      <c r="AG107" s="43" t="n">
        <v>0</v>
      </c>
      <c r="AH107" s="44" t="n">
        <f aca="false">SUM(AD107:AE107)</f>
        <v>7</v>
      </c>
      <c r="AI107" s="44" t="n">
        <f aca="false">SUM(AF107:AG107)</f>
        <v>7.5</v>
      </c>
      <c r="AJ107" s="56" t="n">
        <f aca="false">SUM(AC107:AG107)</f>
        <v>14.5</v>
      </c>
      <c r="AK107" s="45" t="n">
        <f aca="false">AJ107+AA107+Z107+D107</f>
        <v>14.5</v>
      </c>
    </row>
    <row r="108" customFormat="false" ht="12.75" hidden="false" customHeight="true" outlineLevel="0" collapsed="false">
      <c r="A108" s="26"/>
      <c r="B108" s="26"/>
      <c r="D108" s="1" t="n">
        <f aca="false">E108+F108</f>
        <v>0</v>
      </c>
      <c r="E108" s="1" t="n">
        <f aca="false">AB108</f>
        <v>0</v>
      </c>
      <c r="F108" s="26" t="n">
        <f aca="false">SUM(G108:T108)/13*5</f>
        <v>0</v>
      </c>
      <c r="G108" s="27"/>
      <c r="H108" s="28"/>
      <c r="I108" s="27"/>
      <c r="J108" s="28"/>
      <c r="K108" s="27"/>
      <c r="L108" s="28"/>
      <c r="M108" s="27"/>
      <c r="N108" s="28"/>
      <c r="O108" s="27"/>
      <c r="P108" s="28"/>
      <c r="Q108" s="27"/>
      <c r="R108" s="28"/>
      <c r="S108" s="27"/>
      <c r="T108" s="28"/>
      <c r="U108" s="29"/>
      <c r="V108" s="30"/>
      <c r="W108" s="29"/>
      <c r="X108" s="30"/>
      <c r="Y108" s="29"/>
      <c r="Z108" s="31"/>
      <c r="AA108" s="32"/>
      <c r="AC108" s="42" t="n">
        <v>0</v>
      </c>
      <c r="AD108" s="42" t="n">
        <v>6</v>
      </c>
      <c r="AE108" s="42" t="n">
        <v>0</v>
      </c>
      <c r="AF108" s="42" t="n">
        <v>8</v>
      </c>
      <c r="AG108" s="42" t="n">
        <v>0</v>
      </c>
      <c r="AH108" s="48" t="n">
        <f aca="false">SUM(AD108:AE108)</f>
        <v>6</v>
      </c>
      <c r="AI108" s="48" t="n">
        <f aca="false">SUM(AF108:AG108)</f>
        <v>8</v>
      </c>
      <c r="AJ108" s="57" t="n">
        <f aca="false">SUM(AC108:AG108)</f>
        <v>14</v>
      </c>
      <c r="AK108" s="49" t="n">
        <f aca="false">AJ108+AA108+Z108+D108</f>
        <v>14</v>
      </c>
      <c r="AL108" s="42" t="n">
        <v>5</v>
      </c>
    </row>
    <row r="109" customFormat="false" ht="12.75" hidden="false" customHeight="true" outlineLevel="0" collapsed="false">
      <c r="A109" s="26"/>
      <c r="B109" s="26"/>
      <c r="D109" s="1" t="n">
        <f aca="false">E109+F109</f>
        <v>33.5</v>
      </c>
      <c r="E109" s="1" t="n">
        <f aca="false">AB109</f>
        <v>33.5</v>
      </c>
      <c r="F109" s="26" t="n">
        <f aca="false">SUM(G109:T109)/13*5</f>
        <v>0</v>
      </c>
      <c r="G109" s="27"/>
      <c r="H109" s="28"/>
      <c r="I109" s="27"/>
      <c r="J109" s="28"/>
      <c r="K109" s="27"/>
      <c r="L109" s="28"/>
      <c r="M109" s="27"/>
      <c r="N109" s="28"/>
      <c r="O109" s="27"/>
      <c r="P109" s="28"/>
      <c r="Q109" s="27"/>
      <c r="R109" s="28"/>
      <c r="S109" s="27"/>
      <c r="T109" s="28"/>
      <c r="U109" s="29"/>
      <c r="V109" s="30"/>
      <c r="W109" s="29"/>
      <c r="X109" s="30"/>
      <c r="Y109" s="29"/>
      <c r="Z109" s="31"/>
      <c r="AA109" s="32"/>
      <c r="AB109" s="54" t="n">
        <v>33.5</v>
      </c>
      <c r="AC109" s="39" t="n">
        <v>7</v>
      </c>
      <c r="AD109" s="39" t="n">
        <v>8</v>
      </c>
      <c r="AE109" s="39" t="n">
        <v>0</v>
      </c>
      <c r="AF109" s="39" t="n">
        <v>8</v>
      </c>
      <c r="AG109" s="39" t="n">
        <v>6</v>
      </c>
      <c r="AH109" s="40" t="n">
        <f aca="false">SUM(AD109:AE109)</f>
        <v>8</v>
      </c>
      <c r="AI109" s="40" t="n">
        <f aca="false">SUM(AF109:AG109)</f>
        <v>14</v>
      </c>
      <c r="AJ109" s="63" t="n">
        <f aca="false">SUM(AC109:AG109)</f>
        <v>29</v>
      </c>
      <c r="AK109" s="39" t="n">
        <f aca="false">AJ109+AA109+Z109+D109</f>
        <v>62.5</v>
      </c>
      <c r="AL109" s="54" t="n">
        <v>7</v>
      </c>
    </row>
    <row r="110" customFormat="false" ht="12.75" hidden="false" customHeight="true" outlineLevel="0" collapsed="false">
      <c r="A110" s="26" t="n">
        <v>58</v>
      </c>
      <c r="B110" s="26" t="s">
        <v>158</v>
      </c>
      <c r="C110" s="1" t="s">
        <v>159</v>
      </c>
      <c r="D110" s="1" t="n">
        <f aca="false">E110+F110</f>
        <v>0</v>
      </c>
      <c r="E110" s="1" t="n">
        <f aca="false">AB110</f>
        <v>0</v>
      </c>
      <c r="F110" s="26" t="n">
        <f aca="false">SUM(G110:T110)/13*5</f>
        <v>0</v>
      </c>
      <c r="G110" s="27"/>
      <c r="H110" s="28"/>
      <c r="I110" s="27"/>
      <c r="J110" s="28"/>
      <c r="K110" s="27"/>
      <c r="L110" s="28"/>
      <c r="M110" s="27"/>
      <c r="N110" s="28"/>
      <c r="O110" s="27"/>
      <c r="P110" s="28"/>
      <c r="Q110" s="27"/>
      <c r="R110" s="28"/>
      <c r="S110" s="27"/>
      <c r="T110" s="28"/>
      <c r="U110" s="29"/>
      <c r="V110" s="30"/>
      <c r="W110" s="29"/>
      <c r="X110" s="30"/>
      <c r="Y110" s="29"/>
      <c r="Z110" s="31" t="n">
        <f aca="false">SUM(U110:Y110)</f>
        <v>0</v>
      </c>
      <c r="AA110" s="32"/>
      <c r="AC110" s="39" t="n">
        <v>0</v>
      </c>
      <c r="AD110" s="39" t="n">
        <v>4.5</v>
      </c>
      <c r="AE110" s="39" t="n">
        <v>0</v>
      </c>
      <c r="AF110" s="39" t="n">
        <v>5.5</v>
      </c>
      <c r="AG110" s="39" t="n">
        <v>0</v>
      </c>
      <c r="AH110" s="40" t="n">
        <f aca="false">SUM(AD110:AE110)</f>
        <v>4.5</v>
      </c>
      <c r="AI110" s="40" t="n">
        <f aca="false">SUM(AF110:AG110)</f>
        <v>5.5</v>
      </c>
      <c r="AJ110" s="69" t="n">
        <f aca="false">SUM(AC110:AG110)</f>
        <v>10</v>
      </c>
      <c r="AK110" s="39" t="n">
        <f aca="false">AJ110+AA110+Z110+D110</f>
        <v>10</v>
      </c>
    </row>
    <row r="111" customFormat="false" ht="12.75" hidden="false" customHeight="true" outlineLevel="0" collapsed="false">
      <c r="A111" s="26" t="n">
        <v>59</v>
      </c>
      <c r="B111" s="26" t="s">
        <v>160</v>
      </c>
      <c r="C111" s="50" t="s">
        <v>161</v>
      </c>
      <c r="D111" s="1" t="n">
        <f aca="false">E111+F111</f>
        <v>0</v>
      </c>
      <c r="E111" s="1" t="n">
        <f aca="false">AB111</f>
        <v>0</v>
      </c>
      <c r="F111" s="26" t="n">
        <f aca="false">SUM(G111:T111)/13*5</f>
        <v>0</v>
      </c>
      <c r="G111" s="27"/>
      <c r="H111" s="28"/>
      <c r="I111" s="27"/>
      <c r="J111" s="28"/>
      <c r="K111" s="27"/>
      <c r="L111" s="28"/>
      <c r="M111" s="27"/>
      <c r="N111" s="28"/>
      <c r="O111" s="27"/>
      <c r="P111" s="28"/>
      <c r="Q111" s="27"/>
      <c r="R111" s="28"/>
      <c r="S111" s="27"/>
      <c r="T111" s="28"/>
      <c r="U111" s="29"/>
      <c r="V111" s="30"/>
      <c r="W111" s="29"/>
      <c r="X111" s="30"/>
      <c r="Y111" s="29"/>
      <c r="Z111" s="31" t="n">
        <f aca="false">SUM(U111:Y111)</f>
        <v>0</v>
      </c>
      <c r="AA111" s="32"/>
      <c r="AC111" s="43" t="n">
        <v>0</v>
      </c>
      <c r="AD111" s="43" t="n">
        <v>6</v>
      </c>
      <c r="AE111" s="43" t="n">
        <v>0</v>
      </c>
      <c r="AF111" s="43" t="n">
        <v>0</v>
      </c>
      <c r="AG111" s="43" t="n">
        <v>0</v>
      </c>
      <c r="AH111" s="44" t="n">
        <f aca="false">SUM(AD111:AE111)</f>
        <v>6</v>
      </c>
      <c r="AI111" s="44" t="n">
        <f aca="false">SUM(AF111:AG111)</f>
        <v>0</v>
      </c>
      <c r="AJ111" s="56" t="n">
        <f aca="false">SUM(AC111:AG111)</f>
        <v>6</v>
      </c>
      <c r="AK111" s="45" t="n">
        <f aca="false">AJ111+AA111+Z111+D111</f>
        <v>6</v>
      </c>
    </row>
    <row r="112" customFormat="false" ht="12.75" hidden="false" customHeight="true" outlineLevel="0" collapsed="false">
      <c r="A112" s="26"/>
      <c r="B112" s="26"/>
      <c r="D112" s="1" t="n">
        <f aca="false">E112+F112</f>
        <v>38</v>
      </c>
      <c r="E112" s="1" t="n">
        <f aca="false">AB112</f>
        <v>38</v>
      </c>
      <c r="F112" s="26" t="n">
        <f aca="false">F111</f>
        <v>0</v>
      </c>
      <c r="G112" s="27"/>
      <c r="H112" s="28"/>
      <c r="I112" s="27"/>
      <c r="J112" s="28"/>
      <c r="K112" s="27"/>
      <c r="L112" s="28"/>
      <c r="M112" s="27"/>
      <c r="N112" s="28"/>
      <c r="O112" s="27"/>
      <c r="P112" s="28"/>
      <c r="Q112" s="27"/>
      <c r="R112" s="28"/>
      <c r="S112" s="27"/>
      <c r="T112" s="28"/>
      <c r="U112" s="29"/>
      <c r="V112" s="30"/>
      <c r="W112" s="29"/>
      <c r="X112" s="30"/>
      <c r="Y112" s="29"/>
      <c r="Z112" s="31"/>
      <c r="AA112" s="32"/>
      <c r="AB112" s="37" t="n">
        <v>38</v>
      </c>
      <c r="AC112" s="42" t="n">
        <v>10</v>
      </c>
      <c r="AD112" s="42" t="n">
        <v>6</v>
      </c>
      <c r="AE112" s="42" t="n">
        <v>0</v>
      </c>
      <c r="AF112" s="42" t="n">
        <v>8</v>
      </c>
      <c r="AG112" s="42" t="n">
        <v>9</v>
      </c>
      <c r="AH112" s="48" t="n">
        <f aca="false">SUM(AD112:AE112)</f>
        <v>6</v>
      </c>
      <c r="AI112" s="48" t="n">
        <f aca="false">SUM(AF112:AG112)</f>
        <v>17</v>
      </c>
      <c r="AJ112" s="68" t="n">
        <f aca="false">SUM(AC112:AG112)</f>
        <v>33</v>
      </c>
      <c r="AK112" s="49" t="n">
        <f aca="false">AJ112+AA112+Z112+D112</f>
        <v>71</v>
      </c>
      <c r="AL112" s="37" t="n">
        <v>8</v>
      </c>
    </row>
    <row r="113" customFormat="false" ht="12.75" hidden="false" customHeight="true" outlineLevel="0" collapsed="false">
      <c r="A113" s="26" t="n">
        <v>60</v>
      </c>
      <c r="B113" s="26" t="s">
        <v>162</v>
      </c>
      <c r="C113" s="41" t="s">
        <v>163</v>
      </c>
      <c r="D113" s="1" t="n">
        <f aca="false">E113+F113</f>
        <v>44.6923076923077</v>
      </c>
      <c r="E113" s="1" t="n">
        <f aca="false">AB113</f>
        <v>39</v>
      </c>
      <c r="F113" s="26" t="n">
        <f aca="false">SUM(G113:T113)/13*5</f>
        <v>5.69230769230769</v>
      </c>
      <c r="G113" s="58" t="n">
        <v>2</v>
      </c>
      <c r="H113" s="28" t="n">
        <v>1</v>
      </c>
      <c r="I113" s="27" t="n">
        <v>1</v>
      </c>
      <c r="J113" s="28" t="n">
        <v>1</v>
      </c>
      <c r="K113" s="27" t="n">
        <v>1</v>
      </c>
      <c r="L113" s="28" t="n">
        <v>1</v>
      </c>
      <c r="M113" s="27" t="n">
        <v>1</v>
      </c>
      <c r="N113" s="28" t="n">
        <v>1</v>
      </c>
      <c r="O113" s="27" t="n">
        <v>1</v>
      </c>
      <c r="P113" s="28" t="n">
        <v>1</v>
      </c>
      <c r="Q113" s="27" t="n">
        <v>1</v>
      </c>
      <c r="R113" s="28" t="n">
        <v>1</v>
      </c>
      <c r="S113" s="27" t="n">
        <v>0.8</v>
      </c>
      <c r="T113" s="28" t="n">
        <v>1</v>
      </c>
      <c r="U113" s="29" t="n">
        <v>1</v>
      </c>
      <c r="V113" s="30" t="n">
        <v>1</v>
      </c>
      <c r="W113" s="29" t="n">
        <v>1</v>
      </c>
      <c r="X113" s="30" t="n">
        <v>1</v>
      </c>
      <c r="Y113" s="34" t="n">
        <v>1</v>
      </c>
      <c r="Z113" s="31" t="n">
        <f aca="false">SUM(U113:Y113)</f>
        <v>5</v>
      </c>
      <c r="AA113" s="32" t="n">
        <v>9</v>
      </c>
      <c r="AB113" s="42" t="n">
        <v>39</v>
      </c>
      <c r="AC113" s="43" t="n">
        <v>1</v>
      </c>
      <c r="AD113" s="43" t="n">
        <v>8</v>
      </c>
      <c r="AE113" s="43" t="n">
        <v>0</v>
      </c>
      <c r="AF113" s="43" t="n">
        <v>8</v>
      </c>
      <c r="AG113" s="43" t="n">
        <v>11</v>
      </c>
      <c r="AH113" s="44" t="n">
        <f aca="false">SUM(AD113:AE113)</f>
        <v>8</v>
      </c>
      <c r="AI113" s="44" t="n">
        <f aca="false">SUM(AF113:AG113)</f>
        <v>19</v>
      </c>
      <c r="AJ113" s="44" t="n">
        <f aca="false">SUM(AC113:AG113)</f>
        <v>28</v>
      </c>
      <c r="AK113" s="45" t="n">
        <f aca="false">AJ113+AA113+Z113+D113</f>
        <v>86.6923076923077</v>
      </c>
      <c r="AL113" s="42" t="n">
        <v>9</v>
      </c>
    </row>
    <row r="114" customFormat="false" ht="12.75" hidden="false" customHeight="true" outlineLevel="0" collapsed="false">
      <c r="A114" s="26" t="n">
        <v>61</v>
      </c>
      <c r="B114" s="26" t="s">
        <v>164</v>
      </c>
      <c r="C114" s="33" t="s">
        <v>165</v>
      </c>
      <c r="D114" s="1" t="n">
        <f aca="false">E114+F114</f>
        <v>36.2692307692308</v>
      </c>
      <c r="E114" s="1" t="n">
        <f aca="false">AB114</f>
        <v>35.5</v>
      </c>
      <c r="F114" s="26" t="n">
        <f aca="false">SUM(G114:T114)/13*5</f>
        <v>0.769230769230769</v>
      </c>
      <c r="G114" s="58" t="n">
        <v>2</v>
      </c>
      <c r="H114" s="28"/>
      <c r="I114" s="27"/>
      <c r="J114" s="28"/>
      <c r="K114" s="27"/>
      <c r="L114" s="67"/>
      <c r="M114" s="27"/>
      <c r="N114" s="28"/>
      <c r="O114" s="27"/>
      <c r="P114" s="28"/>
      <c r="Q114" s="27"/>
      <c r="R114" s="28"/>
      <c r="S114" s="27"/>
      <c r="T114" s="28"/>
      <c r="U114" s="29" t="n">
        <v>1</v>
      </c>
      <c r="V114" s="30" t="n">
        <v>1</v>
      </c>
      <c r="W114" s="29" t="n">
        <v>1</v>
      </c>
      <c r="X114" s="30" t="n">
        <v>1</v>
      </c>
      <c r="Y114" s="34" t="n">
        <v>1</v>
      </c>
      <c r="Z114" s="31" t="n">
        <f aca="false">SUM(U114:Y114)</f>
        <v>5</v>
      </c>
      <c r="AA114" s="32" t="n">
        <v>9</v>
      </c>
      <c r="AB114" s="35" t="n">
        <v>35.5</v>
      </c>
      <c r="AC114" s="42" t="n">
        <v>10</v>
      </c>
      <c r="AD114" s="42" t="n">
        <v>8</v>
      </c>
      <c r="AE114" s="42" t="n">
        <v>10</v>
      </c>
      <c r="AF114" s="42" t="n">
        <v>8</v>
      </c>
      <c r="AG114" s="42" t="n">
        <v>14</v>
      </c>
      <c r="AH114" s="48" t="n">
        <f aca="false">SUM(AD114:AE114)</f>
        <v>18</v>
      </c>
      <c r="AI114" s="48" t="n">
        <f aca="false">SUM(AF114:AG114)</f>
        <v>22</v>
      </c>
      <c r="AJ114" s="48" t="n">
        <f aca="false">SUM(AC114:AG114)</f>
        <v>50</v>
      </c>
      <c r="AK114" s="49" t="n">
        <f aca="false">AJ114+AA114+Z114+D114</f>
        <v>100.269230769231</v>
      </c>
      <c r="AL114" s="35" t="n">
        <v>10</v>
      </c>
    </row>
    <row r="115" customFormat="false" ht="12.75" hidden="false" customHeight="true" outlineLevel="0" collapsed="false">
      <c r="A115" s="26" t="n">
        <v>62</v>
      </c>
      <c r="B115" s="26" t="s">
        <v>166</v>
      </c>
      <c r="C115" s="33" t="s">
        <v>167</v>
      </c>
      <c r="D115" s="1" t="n">
        <f aca="false">E115+F115</f>
        <v>0</v>
      </c>
      <c r="E115" s="1" t="n">
        <f aca="false">AB115</f>
        <v>0</v>
      </c>
      <c r="F115" s="26" t="n">
        <f aca="false">SUM(G115:T115)/13*5</f>
        <v>0</v>
      </c>
      <c r="G115" s="27"/>
      <c r="H115" s="28"/>
      <c r="I115" s="27"/>
      <c r="J115" s="28"/>
      <c r="K115" s="27"/>
      <c r="L115" s="28"/>
      <c r="M115" s="27"/>
      <c r="N115" s="28"/>
      <c r="O115" s="27"/>
      <c r="P115" s="28"/>
      <c r="Q115" s="27"/>
      <c r="R115" s="28"/>
      <c r="S115" s="27"/>
      <c r="T115" s="28"/>
      <c r="U115" s="29"/>
      <c r="V115" s="30"/>
      <c r="W115" s="29"/>
      <c r="X115" s="30"/>
      <c r="Y115" s="29"/>
      <c r="Z115" s="31" t="n">
        <f aca="false">SUM(U115:Y115)</f>
        <v>0</v>
      </c>
      <c r="AA115" s="32"/>
      <c r="AC115" s="43" t="n">
        <v>0</v>
      </c>
      <c r="AD115" s="43" t="n">
        <v>6</v>
      </c>
      <c r="AE115" s="43" t="n">
        <v>0</v>
      </c>
      <c r="AF115" s="43" t="n">
        <v>7.5</v>
      </c>
      <c r="AG115" s="43" t="n">
        <v>0</v>
      </c>
      <c r="AH115" s="44" t="n">
        <f aca="false">SUM(AD115:AE115)</f>
        <v>6</v>
      </c>
      <c r="AI115" s="44" t="n">
        <f aca="false">SUM(AF115:AG115)</f>
        <v>7.5</v>
      </c>
      <c r="AJ115" s="56" t="n">
        <f aca="false">SUM(AC115:AG115)</f>
        <v>13.5</v>
      </c>
      <c r="AK115" s="45" t="n">
        <f aca="false">AJ115+AA115+Z115+D115</f>
        <v>13.5</v>
      </c>
    </row>
    <row r="116" customFormat="false" ht="12.75" hidden="false" customHeight="true" outlineLevel="0" collapsed="false">
      <c r="A116" s="26"/>
      <c r="B116" s="26"/>
      <c r="D116" s="1" t="n">
        <f aca="false">E116+F116</f>
        <v>36</v>
      </c>
      <c r="E116" s="1" t="n">
        <f aca="false">AB116</f>
        <v>36</v>
      </c>
      <c r="F116" s="26" t="n">
        <f aca="false">SUM(G116:T116)/13*5</f>
        <v>0</v>
      </c>
      <c r="G116" s="27"/>
      <c r="H116" s="28"/>
      <c r="I116" s="27"/>
      <c r="J116" s="28"/>
      <c r="K116" s="27"/>
      <c r="L116" s="28"/>
      <c r="M116" s="27"/>
      <c r="N116" s="28"/>
      <c r="O116" s="27"/>
      <c r="P116" s="28"/>
      <c r="Q116" s="27"/>
      <c r="R116" s="28"/>
      <c r="S116" s="27"/>
      <c r="T116" s="28"/>
      <c r="U116" s="29"/>
      <c r="V116" s="30"/>
      <c r="W116" s="29"/>
      <c r="X116" s="30"/>
      <c r="Y116" s="29"/>
      <c r="Z116" s="31"/>
      <c r="AA116" s="32"/>
      <c r="AB116" s="70" t="n">
        <v>36</v>
      </c>
      <c r="AC116" s="42" t="n">
        <v>10</v>
      </c>
      <c r="AD116" s="42" t="n">
        <v>6</v>
      </c>
      <c r="AE116" s="42" t="n">
        <v>0</v>
      </c>
      <c r="AF116" s="42" t="n">
        <v>8</v>
      </c>
      <c r="AG116" s="42" t="n">
        <v>4</v>
      </c>
      <c r="AH116" s="48" t="n">
        <f aca="false">SUM(AD116:AE116)</f>
        <v>6</v>
      </c>
      <c r="AI116" s="48" t="n">
        <f aca="false">SUM(AF116:AG116)</f>
        <v>12</v>
      </c>
      <c r="AJ116" s="68" t="n">
        <f aca="false">SUM(AC116:AG116)</f>
        <v>28</v>
      </c>
      <c r="AK116" s="49" t="n">
        <f aca="false">AJ116+AA116+Z116+D116</f>
        <v>64</v>
      </c>
      <c r="AL116" s="70" t="n">
        <v>7</v>
      </c>
    </row>
    <row r="117" customFormat="false" ht="12.75" hidden="false" customHeight="true" outlineLevel="0" collapsed="false">
      <c r="A117" s="26" t="n">
        <v>63</v>
      </c>
      <c r="B117" s="26" t="s">
        <v>168</v>
      </c>
      <c r="C117" s="50" t="s">
        <v>169</v>
      </c>
      <c r="D117" s="1" t="n">
        <f aca="false">E117+F117</f>
        <v>0</v>
      </c>
      <c r="E117" s="1" t="n">
        <f aca="false">AB117</f>
        <v>0</v>
      </c>
      <c r="F117" s="26" t="n">
        <f aca="false">SUM(G117:T117)/13*5</f>
        <v>0</v>
      </c>
      <c r="G117" s="27"/>
      <c r="H117" s="28"/>
      <c r="I117" s="27"/>
      <c r="J117" s="28"/>
      <c r="K117" s="27"/>
      <c r="L117" s="28"/>
      <c r="M117" s="27"/>
      <c r="N117" s="28"/>
      <c r="O117" s="27"/>
      <c r="P117" s="28"/>
      <c r="Q117" s="27"/>
      <c r="R117" s="28"/>
      <c r="S117" s="27"/>
      <c r="T117" s="28"/>
      <c r="U117" s="29"/>
      <c r="V117" s="30"/>
      <c r="W117" s="29"/>
      <c r="X117" s="30"/>
      <c r="Y117" s="29"/>
      <c r="Z117" s="31" t="n">
        <f aca="false">SUM(U117:Y117)</f>
        <v>0</v>
      </c>
      <c r="AA117" s="32" t="n">
        <v>9.5</v>
      </c>
      <c r="AC117" s="42" t="n">
        <v>0</v>
      </c>
      <c r="AD117" s="42" t="n">
        <v>6</v>
      </c>
      <c r="AE117" s="42" t="n">
        <v>0</v>
      </c>
      <c r="AF117" s="42" t="n">
        <v>8</v>
      </c>
      <c r="AG117" s="42" t="n">
        <v>4</v>
      </c>
      <c r="AH117" s="48" t="n">
        <f aca="false">SUM(AD117:AE117)</f>
        <v>6</v>
      </c>
      <c r="AI117" s="48" t="n">
        <f aca="false">SUM(AF117:AG117)</f>
        <v>12</v>
      </c>
      <c r="AJ117" s="48" t="n">
        <f aca="false">SUM(AC117:AG117)</f>
        <v>18</v>
      </c>
      <c r="AK117" s="49" t="n">
        <f aca="false">AJ117+AA117+Z117+D117</f>
        <v>27.5</v>
      </c>
    </row>
    <row r="118" customFormat="false" ht="12.75" hidden="false" customHeight="true" outlineLevel="0" collapsed="false">
      <c r="A118" s="26"/>
      <c r="B118" s="26"/>
      <c r="C118" s="0"/>
      <c r="D118" s="1" t="n">
        <f aca="false">E118+F118</f>
        <v>40</v>
      </c>
      <c r="E118" s="1" t="n">
        <f aca="false">AB118</f>
        <v>40</v>
      </c>
      <c r="F118" s="26" t="n">
        <f aca="false">F117</f>
        <v>0</v>
      </c>
      <c r="G118" s="27"/>
      <c r="H118" s="28"/>
      <c r="I118" s="27"/>
      <c r="J118" s="28"/>
      <c r="K118" s="27"/>
      <c r="L118" s="28"/>
      <c r="M118" s="27"/>
      <c r="N118" s="28"/>
      <c r="O118" s="27"/>
      <c r="P118" s="28"/>
      <c r="Q118" s="27"/>
      <c r="R118" s="28"/>
      <c r="S118" s="27"/>
      <c r="T118" s="28"/>
      <c r="U118" s="29"/>
      <c r="V118" s="30"/>
      <c r="W118" s="29"/>
      <c r="X118" s="30"/>
      <c r="Y118" s="29"/>
      <c r="Z118" s="31"/>
      <c r="AA118" s="32"/>
      <c r="AB118" s="37" t="n">
        <v>40</v>
      </c>
      <c r="AC118" s="37" t="n">
        <v>10</v>
      </c>
      <c r="AD118" s="37" t="n">
        <v>8</v>
      </c>
      <c r="AE118" s="37" t="n">
        <v>12</v>
      </c>
      <c r="AF118" s="37" t="n">
        <v>8</v>
      </c>
      <c r="AG118" s="37" t="n">
        <v>17</v>
      </c>
      <c r="AH118" s="38" t="n">
        <f aca="false">SUM(AD118:AE118)</f>
        <v>20</v>
      </c>
      <c r="AI118" s="38" t="n">
        <f aca="false">SUM(AF118:AG118)</f>
        <v>25</v>
      </c>
      <c r="AJ118" s="38" t="n">
        <f aca="false">SUM(AC118:AG118)</f>
        <v>55</v>
      </c>
      <c r="AK118" s="37" t="n">
        <f aca="false">AJ118+AA117+Z118+D118</f>
        <v>104.5</v>
      </c>
      <c r="AL118" s="37"/>
    </row>
    <row r="119" customFormat="false" ht="12.75" hidden="false" customHeight="true" outlineLevel="0" collapsed="false">
      <c r="A119" s="26" t="n">
        <v>62</v>
      </c>
      <c r="B119" s="26" t="s">
        <v>170</v>
      </c>
      <c r="C119" s="1" t="s">
        <v>171</v>
      </c>
      <c r="D119" s="1" t="n">
        <f aca="false">E119+F119</f>
        <v>0</v>
      </c>
      <c r="E119" s="1" t="n">
        <f aca="false">AB119</f>
        <v>0</v>
      </c>
      <c r="F119" s="26" t="n">
        <f aca="false">SUM(G119:T119)/13*5</f>
        <v>0</v>
      </c>
      <c r="G119" s="27"/>
      <c r="H119" s="28"/>
      <c r="I119" s="27"/>
      <c r="J119" s="28"/>
      <c r="K119" s="27"/>
      <c r="L119" s="28"/>
      <c r="M119" s="27"/>
      <c r="N119" s="28"/>
      <c r="O119" s="27"/>
      <c r="P119" s="28"/>
      <c r="Q119" s="27"/>
      <c r="R119" s="28"/>
      <c r="S119" s="27"/>
      <c r="T119" s="28"/>
      <c r="U119" s="29"/>
      <c r="V119" s="30"/>
      <c r="W119" s="29"/>
      <c r="X119" s="30"/>
      <c r="Y119" s="29"/>
      <c r="Z119" s="31" t="n">
        <f aca="false">SUM(U119:Y119)</f>
        <v>0</v>
      </c>
      <c r="AA119" s="32"/>
      <c r="AC119" s="43" t="n">
        <v>10</v>
      </c>
      <c r="AD119" s="43" t="n">
        <v>8</v>
      </c>
      <c r="AE119" s="43" t="n">
        <v>0</v>
      </c>
      <c r="AF119" s="43" t="n">
        <v>8</v>
      </c>
      <c r="AG119" s="43" t="n">
        <v>0</v>
      </c>
      <c r="AH119" s="44" t="n">
        <f aca="false">SUM(AD119:AE119)</f>
        <v>8</v>
      </c>
      <c r="AI119" s="44" t="n">
        <f aca="false">SUM(AF119:AG119)</f>
        <v>8</v>
      </c>
      <c r="AJ119" s="44" t="n">
        <f aca="false">SUM(AC119:AG119)</f>
        <v>26</v>
      </c>
      <c r="AK119" s="45" t="n">
        <f aca="false">AJ119+AA119+Z119+D119</f>
        <v>26</v>
      </c>
    </row>
    <row r="120" customFormat="false" ht="12.75" hidden="false" customHeight="true" outlineLevel="0" collapsed="false">
      <c r="B120" s="66"/>
      <c r="D120" s="1"/>
      <c r="E120" s="1" t="n">
        <f aca="false">AB120</f>
        <v>0</v>
      </c>
      <c r="F120" s="26" t="n">
        <f aca="false">SUM(G120:T120)/13*5</f>
        <v>0</v>
      </c>
      <c r="G120" s="27"/>
      <c r="H120" s="28"/>
      <c r="I120" s="27"/>
      <c r="J120" s="28"/>
      <c r="K120" s="27"/>
      <c r="L120" s="28"/>
      <c r="M120" s="27"/>
      <c r="N120" s="28"/>
      <c r="O120" s="27"/>
      <c r="P120" s="28"/>
      <c r="Q120" s="27"/>
      <c r="R120" s="28"/>
      <c r="S120" s="27"/>
      <c r="T120" s="28"/>
      <c r="U120" s="29"/>
      <c r="V120" s="30"/>
      <c r="W120" s="29"/>
      <c r="X120" s="30"/>
      <c r="Y120" s="29"/>
      <c r="Z120" s="31" t="n">
        <f aca="false">SUM(U120:Y120)</f>
        <v>0</v>
      </c>
      <c r="AA120" s="32"/>
      <c r="AK120" s="5" t="n">
        <f aca="false">AJ120+AA120+Z120+D120</f>
        <v>0</v>
      </c>
    </row>
    <row r="121" customFormat="false" ht="12.75" hidden="false" customHeight="true" outlineLevel="0" collapsed="false">
      <c r="A121" s="26" t="s">
        <v>41</v>
      </c>
      <c r="B121" s="26" t="s">
        <v>42</v>
      </c>
      <c r="C121" s="1" t="s">
        <v>43</v>
      </c>
      <c r="D121" s="1" t="n">
        <f aca="false">E121+F121</f>
        <v>0</v>
      </c>
      <c r="E121" s="1" t="n">
        <f aca="false">AB121</f>
        <v>0</v>
      </c>
      <c r="F121" s="26" t="n">
        <f aca="false">SUM(G121:T121)/13*5</f>
        <v>0</v>
      </c>
      <c r="G121" s="27"/>
      <c r="H121" s="28"/>
      <c r="I121" s="27"/>
      <c r="J121" s="28"/>
      <c r="K121" s="27"/>
      <c r="L121" s="28"/>
      <c r="M121" s="27"/>
      <c r="N121" s="28"/>
      <c r="O121" s="27"/>
      <c r="P121" s="28"/>
      <c r="Q121" s="27"/>
      <c r="R121" s="28"/>
      <c r="S121" s="27"/>
      <c r="T121" s="28"/>
      <c r="U121" s="29"/>
      <c r="V121" s="30"/>
      <c r="W121" s="29"/>
      <c r="X121" s="30"/>
      <c r="Y121" s="29"/>
      <c r="Z121" s="31" t="n">
        <f aca="false">SUM(U121:Y121)</f>
        <v>0</v>
      </c>
      <c r="AA121" s="32"/>
      <c r="AK121" s="5" t="n">
        <f aca="false">AJ121+AA121+Z121+D121</f>
        <v>0</v>
      </c>
    </row>
    <row r="122" customFormat="false" ht="12.75" hidden="false" customHeight="true" outlineLevel="0" collapsed="false">
      <c r="A122" s="26" t="n">
        <v>1</v>
      </c>
      <c r="B122" s="26" t="s">
        <v>172</v>
      </c>
      <c r="C122" s="41" t="s">
        <v>173</v>
      </c>
      <c r="D122" s="1" t="n">
        <f aca="false">E122+F122</f>
        <v>43.2153846153846</v>
      </c>
      <c r="E122" s="1" t="n">
        <f aca="false">AB122</f>
        <v>39</v>
      </c>
      <c r="F122" s="26" t="n">
        <f aca="false">SUM(G122:T122)/13*5</f>
        <v>4.21538461538462</v>
      </c>
      <c r="G122" s="27"/>
      <c r="H122" s="28" t="n">
        <v>0.66</v>
      </c>
      <c r="I122" s="27" t="n">
        <v>1</v>
      </c>
      <c r="J122" s="28" t="n">
        <v>1</v>
      </c>
      <c r="K122" s="27" t="n">
        <v>1</v>
      </c>
      <c r="L122" s="28" t="n">
        <v>1</v>
      </c>
      <c r="M122" s="27" t="n">
        <v>1</v>
      </c>
      <c r="N122" s="28" t="n">
        <v>0.5</v>
      </c>
      <c r="O122" s="27" t="n">
        <v>1</v>
      </c>
      <c r="P122" s="28" t="n">
        <v>1</v>
      </c>
      <c r="Q122" s="27" t="n">
        <v>1</v>
      </c>
      <c r="R122" s="28"/>
      <c r="S122" s="27" t="n">
        <v>0.8</v>
      </c>
      <c r="T122" s="28" t="n">
        <v>1</v>
      </c>
      <c r="U122" s="29"/>
      <c r="V122" s="30"/>
      <c r="W122" s="29"/>
      <c r="X122" s="30"/>
      <c r="Y122" s="29"/>
      <c r="Z122" s="31" t="n">
        <f aca="false">SUM(U122:Y122)</f>
        <v>0</v>
      </c>
      <c r="AA122" s="32"/>
      <c r="AB122" s="42" t="n">
        <v>39</v>
      </c>
      <c r="AC122" s="43" t="n">
        <v>0</v>
      </c>
      <c r="AD122" s="43" t="n">
        <v>8</v>
      </c>
      <c r="AE122" s="43" t="n">
        <v>0</v>
      </c>
      <c r="AF122" s="43" t="n">
        <v>8</v>
      </c>
      <c r="AG122" s="43" t="n">
        <v>12</v>
      </c>
      <c r="AH122" s="44" t="n">
        <f aca="false">SUM(AD122:AE122)</f>
        <v>8</v>
      </c>
      <c r="AI122" s="44" t="n">
        <f aca="false">SUM(AF122:AG122)</f>
        <v>20</v>
      </c>
      <c r="AJ122" s="44" t="n">
        <f aca="false">SUM(AC122:AG122)</f>
        <v>28</v>
      </c>
      <c r="AK122" s="45" t="n">
        <f aca="false">AJ122+AA122+Z122+D122</f>
        <v>71.2153846153846</v>
      </c>
      <c r="AL122" s="42" t="n">
        <v>8</v>
      </c>
    </row>
    <row r="123" customFormat="false" ht="12.75" hidden="false" customHeight="true" outlineLevel="0" collapsed="false">
      <c r="A123" s="26" t="n">
        <v>2</v>
      </c>
      <c r="B123" s="26" t="s">
        <v>174</v>
      </c>
      <c r="C123" s="1" t="s">
        <v>175</v>
      </c>
      <c r="D123" s="1" t="n">
        <f aca="false">E123+F123</f>
        <v>0</v>
      </c>
      <c r="E123" s="1" t="n">
        <f aca="false">AB123</f>
        <v>0</v>
      </c>
      <c r="F123" s="26" t="n">
        <f aca="false">SUM(G123:T123)/13*5</f>
        <v>0</v>
      </c>
      <c r="G123" s="27"/>
      <c r="H123" s="28"/>
      <c r="I123" s="27"/>
      <c r="J123" s="28"/>
      <c r="K123" s="27"/>
      <c r="L123" s="28"/>
      <c r="M123" s="27"/>
      <c r="N123" s="28"/>
      <c r="O123" s="27"/>
      <c r="P123" s="28"/>
      <c r="Q123" s="27"/>
      <c r="R123" s="28"/>
      <c r="S123" s="27"/>
      <c r="T123" s="28"/>
      <c r="U123" s="29"/>
      <c r="V123" s="30"/>
      <c r="W123" s="29"/>
      <c r="X123" s="30"/>
      <c r="Y123" s="29"/>
      <c r="Z123" s="31" t="n">
        <f aca="false">SUM(U123:Y123)</f>
        <v>0</v>
      </c>
      <c r="AA123" s="32"/>
      <c r="AK123" s="5" t="n">
        <f aca="false">AJ123+AA123+Z123+D123</f>
        <v>0</v>
      </c>
    </row>
    <row r="124" customFormat="false" ht="12.75" hidden="false" customHeight="true" outlineLevel="0" collapsed="false">
      <c r="A124" s="26" t="n">
        <v>3</v>
      </c>
      <c r="B124" s="26" t="s">
        <v>176</v>
      </c>
      <c r="C124" s="1" t="s">
        <v>177</v>
      </c>
      <c r="D124" s="1" t="n">
        <f aca="false">E124+F124</f>
        <v>0</v>
      </c>
      <c r="E124" s="1" t="n">
        <f aca="false">AB124</f>
        <v>0</v>
      </c>
      <c r="F124" s="26" t="n">
        <f aca="false">SUM(G124:T124)/13*5</f>
        <v>0</v>
      </c>
      <c r="G124" s="27"/>
      <c r="H124" s="28"/>
      <c r="I124" s="27"/>
      <c r="J124" s="28"/>
      <c r="K124" s="27"/>
      <c r="L124" s="28"/>
      <c r="M124" s="27"/>
      <c r="N124" s="28"/>
      <c r="O124" s="27"/>
      <c r="P124" s="28"/>
      <c r="Q124" s="27"/>
      <c r="R124" s="28"/>
      <c r="S124" s="27"/>
      <c r="T124" s="28"/>
      <c r="U124" s="29"/>
      <c r="V124" s="30"/>
      <c r="W124" s="29"/>
      <c r="X124" s="30"/>
      <c r="Y124" s="29"/>
      <c r="Z124" s="31" t="n">
        <f aca="false">SUM(U124:Y124)</f>
        <v>0</v>
      </c>
      <c r="AA124" s="32"/>
      <c r="AK124" s="5" t="n">
        <f aca="false">AJ124+AA124+Z124+D124</f>
        <v>0</v>
      </c>
    </row>
    <row r="125" customFormat="false" ht="12.75" hidden="false" customHeight="true" outlineLevel="0" collapsed="false">
      <c r="A125" s="26" t="n">
        <v>4</v>
      </c>
      <c r="B125" s="26" t="s">
        <v>178</v>
      </c>
      <c r="C125" s="1" t="s">
        <v>179</v>
      </c>
      <c r="D125" s="1" t="n">
        <f aca="false">E125+F125</f>
        <v>0</v>
      </c>
      <c r="E125" s="1" t="n">
        <f aca="false">AB125</f>
        <v>0</v>
      </c>
      <c r="F125" s="26" t="n">
        <f aca="false">SUM(G125:T125)/13*5</f>
        <v>0</v>
      </c>
      <c r="G125" s="27"/>
      <c r="H125" s="28"/>
      <c r="I125" s="27"/>
      <c r="J125" s="28"/>
      <c r="K125" s="27"/>
      <c r="L125" s="28"/>
      <c r="M125" s="27"/>
      <c r="N125" s="28"/>
      <c r="O125" s="27"/>
      <c r="P125" s="28"/>
      <c r="Q125" s="27"/>
      <c r="R125" s="28"/>
      <c r="S125" s="27"/>
      <c r="T125" s="28"/>
      <c r="U125" s="29"/>
      <c r="V125" s="30"/>
      <c r="W125" s="29"/>
      <c r="X125" s="30"/>
      <c r="Y125" s="29"/>
      <c r="Z125" s="31" t="n">
        <f aca="false">SUM(U125:Y125)</f>
        <v>0</v>
      </c>
      <c r="AA125" s="32"/>
      <c r="AK125" s="5" t="n">
        <f aca="false">AJ125+AA125+Z125+D125</f>
        <v>0</v>
      </c>
    </row>
    <row r="126" customFormat="false" ht="12.75" hidden="false" customHeight="true" outlineLevel="0" collapsed="false">
      <c r="A126" s="26" t="n">
        <v>5</v>
      </c>
      <c r="B126" s="26" t="s">
        <v>180</v>
      </c>
      <c r="C126" s="1" t="s">
        <v>181</v>
      </c>
      <c r="D126" s="1" t="n">
        <f aca="false">E126+F126</f>
        <v>0</v>
      </c>
      <c r="E126" s="1" t="n">
        <f aca="false">AB126</f>
        <v>0</v>
      </c>
      <c r="F126" s="26" t="n">
        <f aca="false">SUM(G126:T126)/13*5</f>
        <v>0</v>
      </c>
      <c r="G126" s="27"/>
      <c r="H126" s="28"/>
      <c r="I126" s="27"/>
      <c r="J126" s="28"/>
      <c r="K126" s="27"/>
      <c r="L126" s="28"/>
      <c r="M126" s="27"/>
      <c r="N126" s="28"/>
      <c r="O126" s="27"/>
      <c r="P126" s="28"/>
      <c r="Q126" s="27"/>
      <c r="R126" s="28"/>
      <c r="S126" s="27"/>
      <c r="T126" s="28"/>
      <c r="U126" s="29"/>
      <c r="V126" s="30"/>
      <c r="W126" s="29"/>
      <c r="X126" s="30"/>
      <c r="Y126" s="29"/>
      <c r="Z126" s="31" t="n">
        <f aca="false">SUM(U126:Y126)</f>
        <v>0</v>
      </c>
      <c r="AA126" s="32"/>
      <c r="AK126" s="5" t="n">
        <f aca="false">AJ126+AA126+Z126+D126</f>
        <v>0</v>
      </c>
    </row>
    <row r="127" customFormat="false" ht="12.75" hidden="false" customHeight="true" outlineLevel="0" collapsed="false">
      <c r="A127" s="26" t="n">
        <v>6</v>
      </c>
      <c r="B127" s="26" t="s">
        <v>182</v>
      </c>
      <c r="C127" s="1" t="s">
        <v>183</v>
      </c>
      <c r="D127" s="1" t="n">
        <f aca="false">E127+F127</f>
        <v>0</v>
      </c>
      <c r="E127" s="1" t="n">
        <f aca="false">AB127</f>
        <v>0</v>
      </c>
      <c r="F127" s="26" t="n">
        <f aca="false">SUM(G127:T127)/13*5</f>
        <v>0</v>
      </c>
      <c r="G127" s="27"/>
      <c r="H127" s="28"/>
      <c r="I127" s="27"/>
      <c r="J127" s="28"/>
      <c r="K127" s="27"/>
      <c r="L127" s="28"/>
      <c r="M127" s="27"/>
      <c r="N127" s="28"/>
      <c r="O127" s="27"/>
      <c r="P127" s="28"/>
      <c r="Q127" s="27"/>
      <c r="R127" s="28"/>
      <c r="S127" s="27"/>
      <c r="T127" s="28"/>
      <c r="U127" s="29"/>
      <c r="V127" s="30"/>
      <c r="W127" s="29"/>
      <c r="X127" s="30"/>
      <c r="Y127" s="29"/>
      <c r="Z127" s="31" t="n">
        <f aca="false">SUM(U127:Y127)</f>
        <v>0</v>
      </c>
      <c r="AA127" s="32"/>
      <c r="AK127" s="5" t="n">
        <f aca="false">AJ127+AA127+Z127+D127</f>
        <v>0</v>
      </c>
    </row>
    <row r="128" customFormat="false" ht="12.75" hidden="false" customHeight="true" outlineLevel="0" collapsed="false">
      <c r="A128" s="26" t="n">
        <v>7</v>
      </c>
      <c r="B128" s="55" t="s">
        <v>184</v>
      </c>
      <c r="C128" s="71" t="s">
        <v>185</v>
      </c>
      <c r="D128" s="1" t="n">
        <f aca="false">E128+F128</f>
        <v>0</v>
      </c>
      <c r="E128" s="1" t="n">
        <f aca="false">AB128</f>
        <v>0</v>
      </c>
      <c r="F128" s="26" t="n">
        <v>0</v>
      </c>
      <c r="G128" s="27"/>
      <c r="H128" s="28"/>
      <c r="I128" s="27"/>
      <c r="J128" s="28"/>
      <c r="K128" s="27"/>
      <c r="L128" s="28"/>
      <c r="M128" s="27"/>
      <c r="N128" s="28"/>
      <c r="O128" s="27"/>
      <c r="P128" s="28"/>
      <c r="Q128" s="27"/>
      <c r="R128" s="28"/>
      <c r="S128" s="27"/>
      <c r="T128" s="28"/>
      <c r="U128" s="29"/>
      <c r="V128" s="30"/>
      <c r="W128" s="29"/>
      <c r="X128" s="30"/>
      <c r="Y128" s="29"/>
      <c r="Z128" s="31" t="n">
        <f aca="false">SUM(U128:Y128)</f>
        <v>0</v>
      </c>
      <c r="AA128" s="32"/>
      <c r="AK128" s="5" t="n">
        <f aca="false">AJ128+AA128+Z128+D128</f>
        <v>0</v>
      </c>
    </row>
    <row r="129" customFormat="false" ht="12.75" hidden="false" customHeight="true" outlineLevel="0" collapsed="false">
      <c r="A129" s="26" t="n">
        <v>8</v>
      </c>
      <c r="B129" s="26" t="s">
        <v>186</v>
      </c>
      <c r="C129" s="46" t="s">
        <v>187</v>
      </c>
      <c r="D129" s="1" t="n">
        <f aca="false">E129+F129</f>
        <v>0</v>
      </c>
      <c r="E129" s="1" t="n">
        <f aca="false">AB129</f>
        <v>0</v>
      </c>
      <c r="F129" s="26" t="n">
        <f aca="false">SUM(G129:T129)/13*5</f>
        <v>0</v>
      </c>
      <c r="G129" s="27"/>
      <c r="H129" s="28"/>
      <c r="I129" s="27"/>
      <c r="J129" s="28"/>
      <c r="K129" s="27"/>
      <c r="L129" s="28"/>
      <c r="M129" s="27"/>
      <c r="N129" s="28"/>
      <c r="O129" s="27"/>
      <c r="P129" s="28"/>
      <c r="Q129" s="27"/>
      <c r="R129" s="28"/>
      <c r="S129" s="27"/>
      <c r="T129" s="28"/>
      <c r="U129" s="29"/>
      <c r="V129" s="30"/>
      <c r="W129" s="29"/>
      <c r="X129" s="30"/>
      <c r="Y129" s="29"/>
      <c r="Z129" s="31" t="n">
        <f aca="false">SUM(U129:Y129)</f>
        <v>0</v>
      </c>
      <c r="AA129" s="32"/>
      <c r="AC129" s="42" t="n">
        <v>10</v>
      </c>
      <c r="AD129" s="42" t="n">
        <v>5</v>
      </c>
      <c r="AE129" s="42" t="n">
        <v>0</v>
      </c>
      <c r="AF129" s="42" t="n">
        <v>0</v>
      </c>
      <c r="AG129" s="42" t="n">
        <v>0</v>
      </c>
      <c r="AH129" s="48" t="n">
        <f aca="false">SUM(AD129:AE129)</f>
        <v>5</v>
      </c>
      <c r="AI129" s="48" t="n">
        <f aca="false">SUM(AF129:AG129)</f>
        <v>0</v>
      </c>
      <c r="AJ129" s="48" t="n">
        <f aca="false">SUM(AC129:AG129)</f>
        <v>15</v>
      </c>
      <c r="AK129" s="49" t="n">
        <f aca="false">AJ129+AA129+Z129+D129</f>
        <v>15</v>
      </c>
      <c r="AL129" s="42" t="n">
        <v>5</v>
      </c>
    </row>
    <row r="130" customFormat="false" ht="12.75" hidden="false" customHeight="true" outlineLevel="0" collapsed="false">
      <c r="A130" s="26"/>
      <c r="B130" s="26"/>
      <c r="D130" s="1" t="n">
        <f aca="false">E130+F130</f>
        <v>26</v>
      </c>
      <c r="E130" s="1" t="n">
        <f aca="false">AB130</f>
        <v>26</v>
      </c>
      <c r="F130" s="26" t="n">
        <f aca="false">SUM(G130:T130)/13*5</f>
        <v>0</v>
      </c>
      <c r="G130" s="27"/>
      <c r="H130" s="28"/>
      <c r="I130" s="27"/>
      <c r="J130" s="28"/>
      <c r="K130" s="27"/>
      <c r="L130" s="28"/>
      <c r="M130" s="27"/>
      <c r="N130" s="28"/>
      <c r="O130" s="27"/>
      <c r="P130" s="28"/>
      <c r="Q130" s="27"/>
      <c r="R130" s="28"/>
      <c r="S130" s="27"/>
      <c r="T130" s="28"/>
      <c r="U130" s="29"/>
      <c r="V130" s="30"/>
      <c r="W130" s="29"/>
      <c r="X130" s="30"/>
      <c r="Y130" s="29"/>
      <c r="Z130" s="31"/>
      <c r="AA130" s="32"/>
      <c r="AB130" s="47" t="n">
        <v>26</v>
      </c>
      <c r="AC130" s="35" t="n">
        <v>10</v>
      </c>
      <c r="AD130" s="35" t="n">
        <v>8</v>
      </c>
      <c r="AE130" s="35" t="n">
        <v>0</v>
      </c>
      <c r="AF130" s="35" t="n">
        <v>8</v>
      </c>
      <c r="AG130" s="35" t="n">
        <v>14.5</v>
      </c>
      <c r="AH130" s="36" t="n">
        <f aca="false">SUM(AD130:AE130)</f>
        <v>8</v>
      </c>
      <c r="AI130" s="36" t="n">
        <f aca="false">SUM(AF130:AG130)</f>
        <v>22.5</v>
      </c>
      <c r="AJ130" s="36" t="n">
        <f aca="false">SUM(AC130:AG130)</f>
        <v>40.5</v>
      </c>
      <c r="AK130" s="35" t="n">
        <f aca="false">AJ130+AA130+Z130+D130</f>
        <v>66.5</v>
      </c>
      <c r="AL130" s="47" t="n">
        <v>7</v>
      </c>
    </row>
    <row r="131" customFormat="false" ht="12.75" hidden="false" customHeight="true" outlineLevel="0" collapsed="false">
      <c r="A131" s="0" t="n">
        <v>9</v>
      </c>
      <c r="B131" s="55" t="s">
        <v>188</v>
      </c>
      <c r="C131" s="51" t="s">
        <v>189</v>
      </c>
      <c r="D131" s="1" t="n">
        <f aca="false">E131+F131</f>
        <v>0</v>
      </c>
      <c r="E131" s="1" t="n">
        <f aca="false">AB131</f>
        <v>0</v>
      </c>
      <c r="F131" s="26" t="n">
        <f aca="false">SUM(G131:T131)/13*5</f>
        <v>0</v>
      </c>
      <c r="G131" s="27"/>
      <c r="H131" s="28"/>
      <c r="I131" s="27"/>
      <c r="J131" s="28"/>
      <c r="K131" s="27"/>
      <c r="L131" s="28"/>
      <c r="M131" s="27"/>
      <c r="N131" s="28"/>
      <c r="O131" s="27"/>
      <c r="P131" s="28"/>
      <c r="Q131" s="27"/>
      <c r="R131" s="28"/>
      <c r="S131" s="27"/>
      <c r="T131" s="28"/>
      <c r="U131" s="29"/>
      <c r="V131" s="30"/>
      <c r="W131" s="29"/>
      <c r="X131" s="30"/>
      <c r="Y131" s="29"/>
      <c r="Z131" s="31" t="n">
        <f aca="false">SUM(U131:Y131)</f>
        <v>0</v>
      </c>
      <c r="AA131" s="32"/>
      <c r="AC131" s="43" t="n">
        <v>2.5</v>
      </c>
      <c r="AD131" s="43" t="n">
        <v>5</v>
      </c>
      <c r="AE131" s="43" t="n">
        <v>1</v>
      </c>
      <c r="AF131" s="43" t="n">
        <v>0</v>
      </c>
      <c r="AG131" s="43" t="n">
        <v>0</v>
      </c>
      <c r="AH131" s="44" t="n">
        <f aca="false">SUM(AD131:AE131)</f>
        <v>6</v>
      </c>
      <c r="AI131" s="44" t="n">
        <f aca="false">SUM(AF131:AG131)</f>
        <v>0</v>
      </c>
      <c r="AJ131" s="56" t="n">
        <f aca="false">SUM(AC131:AG131)</f>
        <v>8.5</v>
      </c>
      <c r="AK131" s="5" t="n">
        <f aca="false">AJ131+AA131+Z131+D131</f>
        <v>8.5</v>
      </c>
    </row>
    <row r="132" customFormat="false" ht="12.75" hidden="false" customHeight="true" outlineLevel="0" collapsed="false">
      <c r="B132" s="55"/>
      <c r="D132" s="1" t="n">
        <f aca="false">E132+F132</f>
        <v>0</v>
      </c>
      <c r="E132" s="1" t="n">
        <f aca="false">AB132</f>
        <v>0</v>
      </c>
      <c r="F132" s="26" t="n">
        <f aca="false">SUM(G132:T132)/13*5</f>
        <v>0</v>
      </c>
      <c r="G132" s="27"/>
      <c r="H132" s="28"/>
      <c r="I132" s="27"/>
      <c r="J132" s="28"/>
      <c r="K132" s="27"/>
      <c r="L132" s="28"/>
      <c r="M132" s="27"/>
      <c r="N132" s="28"/>
      <c r="O132" s="27"/>
      <c r="P132" s="28"/>
      <c r="Q132" s="27"/>
      <c r="R132" s="28"/>
      <c r="S132" s="27"/>
      <c r="T132" s="28"/>
      <c r="U132" s="29"/>
      <c r="V132" s="30"/>
      <c r="W132" s="29"/>
      <c r="X132" s="30"/>
      <c r="Y132" s="29"/>
      <c r="Z132" s="31"/>
      <c r="AA132" s="32"/>
      <c r="AC132" s="42" t="n">
        <v>4</v>
      </c>
      <c r="AD132" s="42" t="n">
        <v>0</v>
      </c>
      <c r="AE132" s="42" t="n">
        <v>0</v>
      </c>
      <c r="AF132" s="42" t="n">
        <v>8</v>
      </c>
      <c r="AG132" s="42" t="n">
        <v>0</v>
      </c>
      <c r="AH132" s="48" t="n">
        <f aca="false">SUM(AD132:AE132)</f>
        <v>0</v>
      </c>
      <c r="AI132" s="48" t="n">
        <f aca="false">SUM(AF132:AG132)</f>
        <v>8</v>
      </c>
      <c r="AJ132" s="57" t="n">
        <f aca="false">SUM(AC132:AG132)</f>
        <v>12</v>
      </c>
      <c r="AK132" s="49" t="n">
        <f aca="false">AJ132+AA132+Z132+D132</f>
        <v>12</v>
      </c>
      <c r="AL132" s="42" t="n">
        <v>5</v>
      </c>
    </row>
    <row r="133" customFormat="false" ht="12.75" hidden="false" customHeight="true" outlineLevel="0" collapsed="false">
      <c r="B133" s="55"/>
      <c r="D133" s="1" t="n">
        <f aca="false">E133+F133</f>
        <v>29</v>
      </c>
      <c r="E133" s="1" t="n">
        <f aca="false">AB133</f>
        <v>29</v>
      </c>
      <c r="F133" s="26" t="n">
        <f aca="false">SUM(G133:T133)/13*5</f>
        <v>0</v>
      </c>
      <c r="G133" s="27"/>
      <c r="H133" s="28"/>
      <c r="I133" s="27"/>
      <c r="J133" s="28"/>
      <c r="K133" s="27"/>
      <c r="L133" s="28"/>
      <c r="M133" s="27"/>
      <c r="N133" s="28"/>
      <c r="O133" s="27"/>
      <c r="P133" s="28"/>
      <c r="Q133" s="27"/>
      <c r="R133" s="28"/>
      <c r="S133" s="27"/>
      <c r="T133" s="28"/>
      <c r="U133" s="29"/>
      <c r="V133" s="30"/>
      <c r="W133" s="29"/>
      <c r="X133" s="30"/>
      <c r="Y133" s="29"/>
      <c r="Z133" s="31"/>
      <c r="AA133" s="32"/>
      <c r="AB133" s="54" t="n">
        <v>29</v>
      </c>
      <c r="AC133" s="35" t="n">
        <v>0</v>
      </c>
      <c r="AD133" s="35" t="n">
        <v>7.5</v>
      </c>
      <c r="AE133" s="35" t="n">
        <v>0</v>
      </c>
      <c r="AF133" s="35" t="n">
        <v>8</v>
      </c>
      <c r="AG133" s="35" t="n">
        <v>9</v>
      </c>
      <c r="AH133" s="36" t="n">
        <f aca="false">SUM(AD133:AE133)</f>
        <v>7.5</v>
      </c>
      <c r="AI133" s="36" t="n">
        <f aca="false">SUM(AF133:AG133)</f>
        <v>17</v>
      </c>
      <c r="AJ133" s="59" t="n">
        <f aca="false">SUM(AC133:AG133)</f>
        <v>24.5</v>
      </c>
      <c r="AK133" s="35" t="n">
        <f aca="false">AJ133+AA133+Z133+D133</f>
        <v>53.5</v>
      </c>
      <c r="AL133" s="54" t="n">
        <v>6</v>
      </c>
    </row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  <row r="1001" customFormat="false" ht="12.75" hidden="false" customHeight="true" outlineLevel="0" collapsed="false"/>
    <row r="1002" customFormat="false" ht="12.75" hidden="false" customHeight="true" outlineLevel="0" collapsed="false"/>
    <row r="1003" customFormat="false" ht="12.75" hidden="false" customHeight="true" outlineLevel="0" collapsed="false"/>
    <row r="1004" customFormat="false" ht="12.75" hidden="false" customHeight="true" outlineLevel="0" collapsed="false"/>
    <row r="1005" customFormat="false" ht="12.75" hidden="false" customHeight="true" outlineLevel="0" collapsed="false"/>
    <row r="1006" customFormat="false" ht="12.75" hidden="false" customHeight="true" outlineLevel="0" collapsed="false"/>
    <row r="1007" customFormat="false" ht="12.75" hidden="false" customHeight="true" outlineLevel="0" collapsed="false"/>
    <row r="1008" customFormat="false" ht="12.75" hidden="false" customHeight="true" outlineLevel="0" collapsed="false"/>
    <row r="1009" customFormat="false" ht="12.75" hidden="false" customHeight="true" outlineLevel="0" collapsed="false"/>
    <row r="1010" customFormat="false" ht="12.75" hidden="false" customHeight="true" outlineLevel="0" collapsed="false"/>
    <row r="1011" customFormat="false" ht="12.75" hidden="false" customHeight="true" outlineLevel="0" collapsed="false"/>
    <row r="1012" customFormat="false" ht="12.75" hidden="false" customHeight="true" outlineLevel="0" collapsed="false"/>
    <row r="1013" customFormat="false" ht="12.75" hidden="false" customHeight="true" outlineLevel="0" collapsed="false"/>
    <row r="1014" customFormat="false" ht="12.75" hidden="false" customHeight="true" outlineLevel="0" collapsed="false"/>
    <row r="1015" customFormat="false" ht="12.75" hidden="false" customHeight="true" outlineLevel="0" collapsed="false"/>
    <row r="1016" customFormat="false" ht="12.75" hidden="false" customHeight="true" outlineLevel="0" collapsed="false"/>
    <row r="1017" customFormat="false" ht="12.75" hidden="false" customHeight="true" outlineLevel="0" collapsed="false"/>
    <row r="1018" customFormat="false" ht="12.75" hidden="false" customHeight="true" outlineLevel="0" collapsed="false"/>
    <row r="1019" customFormat="false" ht="12.75" hidden="false" customHeight="true" outlineLevel="0" collapsed="false"/>
    <row r="1020" customFormat="false" ht="12.75" hidden="false" customHeight="true" outlineLevel="0" collapsed="false"/>
    <row r="1021" customFormat="false" ht="12.75" hidden="false" customHeight="true" outlineLevel="0" collapsed="false"/>
    <row r="1022" customFormat="false" ht="12.75" hidden="false" customHeight="true" outlineLevel="0" collapsed="false"/>
    <row r="1023" customFormat="false" ht="12.75" hidden="false" customHeight="true" outlineLevel="0" collapsed="false"/>
    <row r="1024" customFormat="false" ht="12.75" hidden="false" customHeight="true" outlineLevel="0" collapsed="false"/>
    <row r="1025" customFormat="false" ht="12.75" hidden="false" customHeight="true" outlineLevel="0" collapsed="false"/>
    <row r="1026" customFormat="false" ht="12.75" hidden="false" customHeight="true" outlineLevel="0" collapsed="false"/>
    <row r="1027" customFormat="false" ht="12.75" hidden="false" customHeight="true" outlineLevel="0" collapsed="false"/>
    <row r="1028" customFormat="false" ht="12.75" hidden="false" customHeight="true" outlineLevel="0" collapsed="false"/>
    <row r="1029" customFormat="false" ht="12.75" hidden="false" customHeight="true" outlineLevel="0" collapsed="false"/>
    <row r="1030" customFormat="false" ht="12.75" hidden="false" customHeight="true" outlineLevel="0" collapsed="false"/>
    <row r="1031" customFormat="false" ht="12.75" hidden="false" customHeight="true" outlineLevel="0" collapsed="false"/>
    <row r="1032" customFormat="false" ht="12.75" hidden="false" customHeight="true" outlineLevel="0" collapsed="false"/>
    <row r="1033" customFormat="false" ht="12.75" hidden="false" customHeight="true" outlineLevel="0" collapsed="false"/>
    <row r="1034" customFormat="false" ht="12.75" hidden="false" customHeight="true" outlineLevel="0" collapsed="false"/>
    <row r="1035" customFormat="false" ht="12.75" hidden="false" customHeight="true" outlineLevel="0" collapsed="false"/>
    <row r="1036" customFormat="false" ht="12.75" hidden="false" customHeight="true" outlineLevel="0" collapsed="false"/>
    <row r="1037" customFormat="false" ht="12.75" hidden="false" customHeight="true" outlineLevel="0" collapsed="false"/>
    <row r="1038" customFormat="false" ht="12.75" hidden="false" customHeight="true" outlineLevel="0" collapsed="false"/>
    <row r="1039" customFormat="false" ht="12.75" hidden="false" customHeight="true" outlineLevel="0" collapsed="false"/>
    <row r="1040" customFormat="false" ht="12.75" hidden="false" customHeight="true" outlineLevel="0" collapsed="false"/>
    <row r="1041" customFormat="false" ht="12.75" hidden="false" customHeight="true" outlineLevel="0" collapsed="false"/>
    <row r="1042" customFormat="false" ht="12.75" hidden="false" customHeight="true" outlineLevel="0" collapsed="false"/>
    <row r="1043" customFormat="false" ht="12.75" hidden="false" customHeight="true" outlineLevel="0" collapsed="false"/>
    <row r="1044" customFormat="false" ht="12.75" hidden="false" customHeight="true" outlineLevel="0" collapsed="false"/>
    <row r="1045" customFormat="false" ht="12.75" hidden="false" customHeight="true" outlineLevel="0" collapsed="false"/>
    <row r="1046" customFormat="false" ht="12.75" hidden="false" customHeight="true" outlineLevel="0" collapsed="false"/>
    <row r="1047" customFormat="false" ht="12.75" hidden="false" customHeight="true" outlineLevel="0" collapsed="false"/>
    <row r="1048" customFormat="false" ht="12.75" hidden="false" customHeight="true" outlineLevel="0" collapsed="false"/>
    <row r="1049" customFormat="false" ht="12.75" hidden="false" customHeight="true" outlineLevel="0" collapsed="false"/>
    <row r="1050" customFormat="false" ht="12.75" hidden="false" customHeight="true" outlineLevel="0" collapsed="false"/>
    <row r="1051" customFormat="false" ht="12.75" hidden="false" customHeight="true" outlineLevel="0" collapsed="false"/>
    <row r="1052" customFormat="false" ht="12.75" hidden="false" customHeight="true" outlineLevel="0" collapsed="false"/>
    <row r="1053" customFormat="false" ht="12.75" hidden="false" customHeight="true" outlineLevel="0" collapsed="false"/>
    <row r="1054" customFormat="false" ht="12.75" hidden="false" customHeight="true" outlineLevel="0" collapsed="false"/>
    <row r="1055" customFormat="false" ht="12.75" hidden="false" customHeight="true" outlineLevel="0" collapsed="false"/>
    <row r="1056" customFormat="false" ht="12.75" hidden="false" customHeight="true" outlineLevel="0" collapsed="false"/>
    <row r="1057" customFormat="false" ht="12.75" hidden="false" customHeight="true" outlineLevel="0" collapsed="false"/>
    <row r="1058" customFormat="false" ht="12.75" hidden="false" customHeight="true" outlineLevel="0" collapsed="false"/>
    <row r="1059" customFormat="false" ht="12.75" hidden="false" customHeight="true" outlineLevel="0" collapsed="false"/>
    <row r="1060" customFormat="false" ht="12.75" hidden="false" customHeight="true" outlineLevel="0" collapsed="false"/>
  </sheetData>
  <mergeCells count="6">
    <mergeCell ref="AB1:AL1"/>
    <mergeCell ref="AB2:AL2"/>
    <mergeCell ref="AB3:AL3"/>
    <mergeCell ref="AB4:AL4"/>
    <mergeCell ref="AB5:AL5"/>
    <mergeCell ref="AB6:AL6"/>
  </mergeCells>
  <conditionalFormatting sqref="AI110:AI133 AI100:AI101 AI54:AI63 AI88:AI96 AI103:AI108 AI68 AI65 AI9:AI11 AI50:AI52 AI13:AI14 AI71:AI86 AI16:AI48">
    <cfRule type="cellIs" priority="2" operator="lessThan" aboveAverage="0" equalAverage="0" bottom="0" percent="0" rank="0" text="" dxfId="0">
      <formula>7.5</formula>
    </cfRule>
  </conditionalFormatting>
  <conditionalFormatting sqref="AJ110:AJ133 AJ100:AJ101 AJ54:AJ63 AJ88:AJ96 AJ103:AJ108 AJ68 AJ65 AJ9:AJ11 AJ50:AJ52 AJ13:AJ14 AJ71:AJ86 AJ16:AJ48">
    <cfRule type="cellIs" priority="3" operator="lessThan" aboveAverage="0" equalAverage="0" bottom="0" percent="0" rank="0" text="" dxfId="0">
      <formula>22</formula>
    </cfRule>
  </conditionalFormatting>
  <conditionalFormatting sqref="AH110:AH133 AH100:AH101 AH54:AH63 AH88:AH96 AH103:AH108 AH68 AH65 AH9:AH11 AH50:AH52 AH13:AH14 AH71:AH86 AH16:AH48">
    <cfRule type="cellIs" priority="4" operator="lessThan" aboveAverage="0" equalAverage="0" bottom="0" percent="0" rank="0" text="" dxfId="0">
      <formula>6</formula>
    </cfRule>
  </conditionalFormatting>
  <conditionalFormatting sqref="AH13:AH14 AH9:AH11">
    <cfRule type="cellIs" priority="5" operator="lessThan" aboveAverage="0" equalAverage="0" bottom="0" percent="0" rank="0" text="" dxfId="0">
      <formula>6</formula>
    </cfRule>
  </conditionalFormatting>
  <conditionalFormatting sqref="AH13:AH14 AH9:AH11">
    <cfRule type="cellIs" priority="6" operator="lessThan" aboveAverage="0" equalAverage="0" bottom="0" percent="0" rank="0" text="" dxfId="0">
      <formula>6</formula>
    </cfRule>
  </conditionalFormatting>
  <conditionalFormatting sqref="AI97:AI99">
    <cfRule type="cellIs" priority="7" operator="lessThan" aboveAverage="0" equalAverage="0" bottom="0" percent="0" rank="0" text="" dxfId="0">
      <formula>7.5</formula>
    </cfRule>
  </conditionalFormatting>
  <conditionalFormatting sqref="AJ97:AJ99">
    <cfRule type="cellIs" priority="8" operator="lessThan" aboveAverage="0" equalAverage="0" bottom="0" percent="0" rank="0" text="" dxfId="0">
      <formula>22</formula>
    </cfRule>
  </conditionalFormatting>
  <conditionalFormatting sqref="AH97:AH99">
    <cfRule type="cellIs" priority="9" operator="lessThan" aboveAverage="0" equalAverage="0" bottom="0" percent="0" rank="0" text="" dxfId="0">
      <formula>6</formula>
    </cfRule>
  </conditionalFormatting>
  <conditionalFormatting sqref="AH102">
    <cfRule type="cellIs" priority="10" operator="lessThan" aboveAverage="0" equalAverage="0" bottom="0" percent="0" rank="0" text="" dxfId="0">
      <formula>6</formula>
    </cfRule>
  </conditionalFormatting>
  <conditionalFormatting sqref="AI102">
    <cfRule type="cellIs" priority="11" operator="lessThan" aboveAverage="0" equalAverage="0" bottom="0" percent="0" rank="0" text="" dxfId="0">
      <formula>7.5</formula>
    </cfRule>
  </conditionalFormatting>
  <conditionalFormatting sqref="AJ102">
    <cfRule type="cellIs" priority="12" operator="lessThan" aboveAverage="0" equalAverage="0" bottom="0" percent="0" rank="0" text="" dxfId="0">
      <formula>22</formula>
    </cfRule>
  </conditionalFormatting>
  <conditionalFormatting sqref="AH64">
    <cfRule type="cellIs" priority="13" operator="lessThan" aboveAverage="0" equalAverage="0" bottom="0" percent="0" rank="0" text="" dxfId="0">
      <formula>6</formula>
    </cfRule>
  </conditionalFormatting>
  <conditionalFormatting sqref="AI64">
    <cfRule type="cellIs" priority="14" operator="lessThan" aboveAverage="0" equalAverage="0" bottom="0" percent="0" rank="0" text="" dxfId="0">
      <formula>7.5</formula>
    </cfRule>
  </conditionalFormatting>
  <conditionalFormatting sqref="AJ64">
    <cfRule type="cellIs" priority="15" operator="lessThan" aboveAverage="0" equalAverage="0" bottom="0" percent="0" rank="0" text="" dxfId="0">
      <formula>22</formula>
    </cfRule>
  </conditionalFormatting>
  <conditionalFormatting sqref="AH49">
    <cfRule type="cellIs" priority="16" operator="lessThan" aboveAverage="0" equalAverage="0" bottom="0" percent="0" rank="0" text="" dxfId="0">
      <formula>6</formula>
    </cfRule>
  </conditionalFormatting>
  <conditionalFormatting sqref="AI49">
    <cfRule type="cellIs" priority="17" operator="lessThan" aboveAverage="0" equalAverage="0" bottom="0" percent="0" rank="0" text="" dxfId="0">
      <formula>7.5</formula>
    </cfRule>
  </conditionalFormatting>
  <conditionalFormatting sqref="AJ49">
    <cfRule type="cellIs" priority="18" operator="lessThan" aboveAverage="0" equalAverage="0" bottom="0" percent="0" rank="0" text="" dxfId="0">
      <formula>22</formula>
    </cfRule>
  </conditionalFormatting>
  <conditionalFormatting sqref="AH109">
    <cfRule type="cellIs" priority="19" operator="lessThan" aboveAverage="0" equalAverage="0" bottom="0" percent="0" rank="0" text="" dxfId="0">
      <formula>6</formula>
    </cfRule>
  </conditionalFormatting>
  <conditionalFormatting sqref="AI109">
    <cfRule type="cellIs" priority="20" operator="lessThan" aboveAverage="0" equalAverage="0" bottom="0" percent="0" rank="0" text="" dxfId="0">
      <formula>7.5</formula>
    </cfRule>
  </conditionalFormatting>
  <conditionalFormatting sqref="AJ109">
    <cfRule type="cellIs" priority="21" operator="lessThan" aboveAverage="0" equalAverage="0" bottom="0" percent="0" rank="0" text="" dxfId="0">
      <formula>22</formula>
    </cfRule>
  </conditionalFormatting>
  <conditionalFormatting sqref="AH69:AH70">
    <cfRule type="cellIs" priority="22" operator="lessThan" aboveAverage="0" equalAverage="0" bottom="0" percent="0" rank="0" text="" dxfId="0">
      <formula>6</formula>
    </cfRule>
  </conditionalFormatting>
  <conditionalFormatting sqref="AI69:AI70">
    <cfRule type="cellIs" priority="23" operator="lessThan" aboveAverage="0" equalAverage="0" bottom="0" percent="0" rank="0" text="" dxfId="0">
      <formula>7.5</formula>
    </cfRule>
  </conditionalFormatting>
  <conditionalFormatting sqref="AJ69:AJ70">
    <cfRule type="cellIs" priority="24" operator="lessThan" aboveAverage="0" equalAverage="0" bottom="0" percent="0" rank="0" text="" dxfId="0">
      <formula>22</formula>
    </cfRule>
  </conditionalFormatting>
  <conditionalFormatting sqref="AH87">
    <cfRule type="cellIs" priority="25" operator="lessThan" aboveAverage="0" equalAverage="0" bottom="0" percent="0" rank="0" text="" dxfId="0">
      <formula>6</formula>
    </cfRule>
  </conditionalFormatting>
  <conditionalFormatting sqref="AI87">
    <cfRule type="cellIs" priority="26" operator="lessThan" aboveAverage="0" equalAverage="0" bottom="0" percent="0" rank="0" text="" dxfId="0">
      <formula>7.5</formula>
    </cfRule>
  </conditionalFormatting>
  <conditionalFormatting sqref="AJ87">
    <cfRule type="cellIs" priority="27" operator="lessThan" aboveAverage="0" equalAverage="0" bottom="0" percent="0" rank="0" text="" dxfId="0">
      <formula>22</formula>
    </cfRule>
  </conditionalFormatting>
  <conditionalFormatting sqref="AH66:AH67">
    <cfRule type="cellIs" priority="28" operator="lessThan" aboveAverage="0" equalAverage="0" bottom="0" percent="0" rank="0" text="" dxfId="0">
      <formula>6</formula>
    </cfRule>
  </conditionalFormatting>
  <conditionalFormatting sqref="AI66:AI67">
    <cfRule type="cellIs" priority="29" operator="lessThan" aboveAverage="0" equalAverage="0" bottom="0" percent="0" rank="0" text="" dxfId="0">
      <formula>7.5</formula>
    </cfRule>
  </conditionalFormatting>
  <conditionalFormatting sqref="AJ66:AJ67">
    <cfRule type="cellIs" priority="30" operator="lessThan" aboveAverage="0" equalAverage="0" bottom="0" percent="0" rank="0" text="" dxfId="0">
      <formula>22</formula>
    </cfRule>
  </conditionalFormatting>
  <conditionalFormatting sqref="AH12">
    <cfRule type="cellIs" priority="31" operator="lessThan" aboveAverage="0" equalAverage="0" bottom="0" percent="0" rank="0" text="" dxfId="0">
      <formula>6</formula>
    </cfRule>
  </conditionalFormatting>
  <conditionalFormatting sqref="AH12">
    <cfRule type="cellIs" priority="32" operator="lessThan" aboveAverage="0" equalAverage="0" bottom="0" percent="0" rank="0" text="" dxfId="0">
      <formula>6</formula>
    </cfRule>
  </conditionalFormatting>
  <conditionalFormatting sqref="AH12">
    <cfRule type="cellIs" priority="33" operator="lessThan" aboveAverage="0" equalAverage="0" bottom="0" percent="0" rank="0" text="" dxfId="0">
      <formula>6</formula>
    </cfRule>
  </conditionalFormatting>
  <conditionalFormatting sqref="AI12">
    <cfRule type="cellIs" priority="34" operator="lessThan" aboveAverage="0" equalAverage="0" bottom="0" percent="0" rank="0" text="" dxfId="0">
      <formula>7.5</formula>
    </cfRule>
  </conditionalFormatting>
  <conditionalFormatting sqref="AJ12">
    <cfRule type="cellIs" priority="35" operator="lessThan" aboveAverage="0" equalAverage="0" bottom="0" percent="0" rank="0" text="" dxfId="0">
      <formula>22</formula>
    </cfRule>
  </conditionalFormatting>
  <conditionalFormatting sqref="AH53">
    <cfRule type="cellIs" priority="36" operator="lessThan" aboveAverage="0" equalAverage="0" bottom="0" percent="0" rank="0" text="" dxfId="0">
      <formula>6</formula>
    </cfRule>
  </conditionalFormatting>
  <conditionalFormatting sqref="AI53">
    <cfRule type="cellIs" priority="37" operator="lessThan" aboveAverage="0" equalAverage="0" bottom="0" percent="0" rank="0" text="" dxfId="0">
      <formula>7.5</formula>
    </cfRule>
  </conditionalFormatting>
  <conditionalFormatting sqref="AJ53">
    <cfRule type="cellIs" priority="38" operator="lessThan" aboveAverage="0" equalAverage="0" bottom="0" percent="0" rank="0" text="" dxfId="0">
      <formula>22</formula>
    </cfRule>
  </conditionalFormatting>
  <conditionalFormatting sqref="AH15">
    <cfRule type="cellIs" priority="39" operator="lessThan" aboveAverage="0" equalAverage="0" bottom="0" percent="0" rank="0" text="" dxfId="0">
      <formula>6</formula>
    </cfRule>
  </conditionalFormatting>
  <conditionalFormatting sqref="AH15">
    <cfRule type="cellIs" priority="40" operator="lessThan" aboveAverage="0" equalAverage="0" bottom="0" percent="0" rank="0" text="" dxfId="0">
      <formula>6</formula>
    </cfRule>
  </conditionalFormatting>
  <conditionalFormatting sqref="AH15">
    <cfRule type="cellIs" priority="41" operator="lessThan" aboveAverage="0" equalAverage="0" bottom="0" percent="0" rank="0" text="" dxfId="0">
      <formula>6</formula>
    </cfRule>
  </conditionalFormatting>
  <conditionalFormatting sqref="AI15">
    <cfRule type="cellIs" priority="42" operator="lessThan" aboveAverage="0" equalAverage="0" bottom="0" percent="0" rank="0" text="" dxfId="0">
      <formula>7.5</formula>
    </cfRule>
  </conditionalFormatting>
  <conditionalFormatting sqref="AJ15">
    <cfRule type="cellIs" priority="43" operator="lessThan" aboveAverage="0" equalAverage="0" bottom="0" percent="0" rank="0" text="" dxfId="0">
      <formula>22</formula>
    </cfRule>
  </conditionalFormatting>
  <printOptions headings="false" gridLines="false" gridLinesSet="true" horizontalCentered="false" verticalCentered="false"/>
  <pageMargins left="0.7875" right="0.7875" top="1.05277777777778" bottom="1.05277777777778" header="0" footer="0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2022-02-02T10:40:37Z</dcterms:modified>
  <cp:revision>342</cp:revision>
  <dc:subject/>
  <dc:title/>
</cp:coreProperties>
</file>